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1"/>
  </bookViews>
  <sheets>
    <sheet name="zal nr 1" sheetId="1" r:id="rId1"/>
    <sheet name="zal nr 2 " sheetId="2" r:id="rId2"/>
  </sheets>
  <definedNames>
    <definedName name="_xlnm.Print_Area" localSheetId="0">'zal nr 1'!$A$1:$H$19</definedName>
    <definedName name="_xlnm.Print_Area" localSheetId="1">'zal nr 2 '!$A$1:$H$28</definedName>
  </definedNames>
  <calcPr fullCalcOnLoad="1"/>
</workbook>
</file>

<file path=xl/sharedStrings.xml><?xml version="1.0" encoding="utf-8"?>
<sst xmlns="http://schemas.openxmlformats.org/spreadsheetml/2006/main" count="47" uniqueCount="35">
  <si>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</si>
  <si>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</si>
  <si>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</si>
  <si>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</si>
  <si>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</si>
  <si>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</si>
  <si>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</si>
  <si>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</si>
  <si>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</si>
  <si>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</si>
  <si>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</si>
  <si>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>Planowane wydatki na 2010 r</t>
  </si>
  <si>
    <t xml:space="preserve"> Po zmianie</t>
  </si>
  <si>
    <t>Wydatki ogółem</t>
  </si>
  <si>
    <t>Zmniejszenie</t>
  </si>
  <si>
    <t>Wydatki</t>
  </si>
  <si>
    <t>Uzasadnienie</t>
  </si>
  <si>
    <t xml:space="preserve">Ogółem wydatki </t>
  </si>
  <si>
    <t>wydatki</t>
  </si>
  <si>
    <t>Oświata i wychowanie</t>
  </si>
  <si>
    <t>Szkoły podstawowe</t>
  </si>
  <si>
    <t>Zakup usług remontowych</t>
  </si>
  <si>
    <t>Załącznik Nr  1 do zarządzenia  nr 9 /2011  Wójta Gminy Jaktorów</t>
  </si>
  <si>
    <t>z dnia 11 lutego  2011r</t>
  </si>
  <si>
    <t>Załącznik Nr 2  do zarządzenia  nr 9/2011  Wójta Gminy Jaktorów</t>
  </si>
  <si>
    <t>600</t>
  </si>
  <si>
    <t>60016</t>
  </si>
  <si>
    <t>Zmiany w planie wydatków wprowadza się z uwagi na konieczność dofinansowania remontów ulic i dróg w gminie.</t>
  </si>
  <si>
    <t>Zestawienie zmian  w planie  finansowym Urzędu Gminy  Jaktorów na rok 2011</t>
  </si>
  <si>
    <t>Transport i łączność</t>
  </si>
  <si>
    <t>Drogi publiczne gminne</t>
  </si>
  <si>
    <t>Zakup usług pozostałych</t>
  </si>
  <si>
    <t>Zestawienie zmian  w planie  finansowym    Zespołu  Szkół Publicznych w   Międzyborowie na   2011 rok</t>
  </si>
  <si>
    <t>Zmiany w planie wydatków wprowadza się na wniosek Dyrektora Zespołu Szkół Publicznych w Międzyborowie (nr ZSP.SP.302-2/11), w związku z koniecznością zabezpieczenia środków na wykonanie robót remontowo-budowlanych w pomieszczeniach zaplecza sali gimnastycznej.</t>
  </si>
  <si>
    <t xml:space="preserve">                                                                         z dnia   11 lutego  2011r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</si>
</sst>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8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52" applyFont="1" applyAlignment="1">
      <alignment/>
      <protection/>
    </xf>
    <xf numFmtId="0" fontId="0" fillId="0" borderId="0" xfId="0" applyFont="1" applyFill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4" fontId="26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36" fillId="0" borderId="0" xfId="0" applyFont="1" applyAlignment="1">
      <alignment vertical="top" wrapText="1"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vertical="top" wrapText="1"/>
    </xf>
    <xf numFmtId="4" fontId="26" fillId="0" borderId="10" xfId="52" applyNumberFormat="1" applyFont="1" applyFill="1" applyBorder="1" applyAlignment="1">
      <alignment vertical="center"/>
      <protection/>
    </xf>
    <xf numFmtId="4" fontId="26" fillId="0" borderId="10" xfId="0" applyNumberFormat="1" applyFont="1" applyFill="1" applyBorder="1" applyAlignment="1">
      <alignment vertical="center"/>
    </xf>
    <xf numFmtId="49" fontId="30" fillId="0" borderId="10" xfId="52" applyNumberFormat="1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vertical="center" wrapText="1"/>
    </xf>
    <xf numFmtId="4" fontId="0" fillId="0" borderId="10" xfId="52" applyNumberFormat="1" applyFont="1" applyFill="1" applyBorder="1" applyAlignment="1">
      <alignment vertical="center"/>
      <protection/>
    </xf>
    <xf numFmtId="4" fontId="0" fillId="0" borderId="10" xfId="52" applyNumberFormat="1" applyFill="1" applyBorder="1" applyAlignment="1">
      <alignment vertical="center"/>
      <protection/>
    </xf>
    <xf numFmtId="4" fontId="0" fillId="0" borderId="10" xfId="0" applyNumberFormat="1" applyFill="1" applyBorder="1" applyAlignment="1">
      <alignment vertical="center"/>
    </xf>
    <xf numFmtId="0" fontId="23" fillId="0" borderId="10" xfId="0" applyFont="1" applyFill="1" applyBorder="1" applyAlignment="1">
      <alignment/>
    </xf>
    <xf numFmtId="4" fontId="1" fillId="0" borderId="10" xfId="52" applyNumberFormat="1" applyFont="1" applyFill="1" applyBorder="1" applyAlignment="1">
      <alignment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5" xfId="52" applyFont="1" applyFill="1" applyBorder="1" applyAlignment="1">
      <alignment horizontal="center" vertical="center"/>
      <protection/>
    </xf>
    <xf numFmtId="0" fontId="3" fillId="0" borderId="16" xfId="52" applyFont="1" applyFill="1" applyBorder="1" applyAlignment="1">
      <alignment horizontal="center" vertical="center"/>
      <protection/>
    </xf>
    <xf numFmtId="0" fontId="3" fillId="0" borderId="17" xfId="52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28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49" fontId="26" fillId="0" borderId="15" xfId="52" applyNumberFormat="1" applyFont="1" applyFill="1" applyBorder="1" applyAlignment="1">
      <alignment horizontal="center" vertical="center"/>
      <protection/>
    </xf>
    <xf numFmtId="49" fontId="26" fillId="0" borderId="16" xfId="52" applyNumberFormat="1" applyFont="1" applyFill="1" applyBorder="1" applyAlignment="1">
      <alignment horizontal="center" vertical="center"/>
      <protection/>
    </xf>
    <xf numFmtId="49" fontId="26" fillId="0" borderId="17" xfId="5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top" wrapText="1"/>
    </xf>
    <xf numFmtId="0" fontId="28" fillId="0" borderId="0" xfId="0" applyFont="1" applyAlignment="1">
      <alignment horizontal="center"/>
    </xf>
    <xf numFmtId="0" fontId="0" fillId="0" borderId="0" xfId="52" applyFont="1" applyFill="1" applyAlignment="1">
      <alignment horizontal="right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27"/>
  <sheetViews>
    <sheetView workbookViewId="0" topLeftCell="A1">
      <selection activeCell="D14" sqref="D14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5:8" ht="15" customHeight="1">
      <c r="E1" s="62" t="s">
        <v>22</v>
      </c>
      <c r="F1" s="62"/>
      <c r="G1" s="62"/>
      <c r="H1" s="62"/>
    </row>
    <row r="2" spans="5:8" ht="18" customHeight="1">
      <c r="E2" s="63" t="s">
        <v>23</v>
      </c>
      <c r="F2" s="63"/>
      <c r="G2" s="63"/>
      <c r="H2" s="63"/>
    </row>
    <row r="3" spans="1:14" s="5" customFormat="1" ht="21.75" customHeight="1">
      <c r="A3" s="64" t="s">
        <v>28</v>
      </c>
      <c r="B3" s="64"/>
      <c r="C3" s="64"/>
      <c r="D3" s="64"/>
      <c r="E3" s="64"/>
      <c r="F3" s="64"/>
      <c r="G3" s="64"/>
      <c r="H3" s="64"/>
      <c r="I3" s="6"/>
      <c r="J3" s="6"/>
      <c r="K3" s="6"/>
      <c r="L3" s="6"/>
      <c r="M3" s="6"/>
      <c r="N3" s="6"/>
    </row>
    <row r="4" spans="1:14" s="5" customFormat="1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5" customFormat="1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1" customHeight="1">
      <c r="A6" s="68" t="s">
        <v>15</v>
      </c>
      <c r="B6" s="68"/>
      <c r="C6" s="68"/>
      <c r="D6" s="68"/>
      <c r="E6" s="13"/>
      <c r="F6" s="13"/>
      <c r="G6" s="13"/>
      <c r="H6" s="13"/>
      <c r="I6" s="7"/>
      <c r="J6" s="7"/>
      <c r="K6" s="8"/>
      <c r="L6" s="8"/>
      <c r="M6" s="8"/>
      <c r="N6" s="8"/>
    </row>
    <row r="7" spans="1:8" s="3" customFormat="1" ht="14.25" customHeight="1">
      <c r="A7" s="9"/>
      <c r="B7" s="9"/>
      <c r="C7" s="65" t="s">
        <v>9</v>
      </c>
      <c r="D7" s="9"/>
      <c r="E7" s="67" t="s">
        <v>11</v>
      </c>
      <c r="F7" s="67"/>
      <c r="G7" s="67"/>
      <c r="H7" s="67"/>
    </row>
    <row r="8" spans="1:8" s="3" customFormat="1" ht="16.5" customHeight="1">
      <c r="A8" s="11" t="s">
        <v>0</v>
      </c>
      <c r="B8" s="11" t="s">
        <v>5</v>
      </c>
      <c r="C8" s="66"/>
      <c r="D8" s="11" t="s">
        <v>6</v>
      </c>
      <c r="E8" s="67" t="s">
        <v>1</v>
      </c>
      <c r="F8" s="67"/>
      <c r="G8" s="67"/>
      <c r="H8" s="67"/>
    </row>
    <row r="9" spans="1:8" s="3" customFormat="1" ht="15" customHeight="1">
      <c r="A9" s="2"/>
      <c r="B9" s="2"/>
      <c r="C9" s="2"/>
      <c r="D9" s="2"/>
      <c r="E9" s="10" t="s">
        <v>2</v>
      </c>
      <c r="F9" s="10" t="s">
        <v>14</v>
      </c>
      <c r="G9" s="10" t="s">
        <v>10</v>
      </c>
      <c r="H9" s="10" t="s">
        <v>12</v>
      </c>
    </row>
    <row r="10" spans="1:8" s="4" customFormat="1" ht="18.75" customHeight="1">
      <c r="A10" s="38">
        <v>1</v>
      </c>
      <c r="B10" s="38">
        <v>2</v>
      </c>
      <c r="C10" s="38"/>
      <c r="D10" s="38">
        <v>3</v>
      </c>
      <c r="E10" s="59">
        <v>4</v>
      </c>
      <c r="F10" s="60"/>
      <c r="G10" s="60"/>
      <c r="H10" s="61"/>
    </row>
    <row r="11" spans="1:8" ht="18.75" customHeight="1">
      <c r="A11" s="39" t="s">
        <v>25</v>
      </c>
      <c r="B11" s="35"/>
      <c r="C11" s="40"/>
      <c r="D11" s="41" t="s">
        <v>29</v>
      </c>
      <c r="E11" s="42">
        <v>7622246.76</v>
      </c>
      <c r="F11" s="43">
        <f>F12</f>
        <v>50000</v>
      </c>
      <c r="G11" s="43">
        <f>G12</f>
        <v>50000</v>
      </c>
      <c r="H11" s="43">
        <f>E11-F11+G11</f>
        <v>7622246.76</v>
      </c>
    </row>
    <row r="12" spans="1:8" ht="18" customHeight="1">
      <c r="A12" s="35"/>
      <c r="B12" s="44" t="s">
        <v>26</v>
      </c>
      <c r="C12" s="40"/>
      <c r="D12" s="45" t="s">
        <v>30</v>
      </c>
      <c r="E12" s="46">
        <v>7408226.76</v>
      </c>
      <c r="F12" s="47">
        <f>F14</f>
        <v>50000</v>
      </c>
      <c r="G12" s="47">
        <f>G13</f>
        <v>50000</v>
      </c>
      <c r="H12" s="48">
        <f>E12-F12+G12</f>
        <v>7408226.76</v>
      </c>
    </row>
    <row r="13" spans="1:8" ht="18" customHeight="1">
      <c r="A13" s="35"/>
      <c r="B13" s="35"/>
      <c r="C13" s="40">
        <v>4270</v>
      </c>
      <c r="D13" s="49" t="s">
        <v>21</v>
      </c>
      <c r="E13" s="47">
        <v>1268465.12</v>
      </c>
      <c r="F13" s="48"/>
      <c r="G13" s="48">
        <v>50000</v>
      </c>
      <c r="H13" s="48">
        <f>E13-F13+G13</f>
        <v>1318465.12</v>
      </c>
    </row>
    <row r="14" spans="1:8" ht="18" customHeight="1">
      <c r="A14" s="35"/>
      <c r="B14" s="35"/>
      <c r="C14" s="40">
        <v>4300</v>
      </c>
      <c r="D14" s="49" t="s">
        <v>31</v>
      </c>
      <c r="E14" s="47">
        <v>350000</v>
      </c>
      <c r="F14" s="48">
        <v>50000</v>
      </c>
      <c r="G14" s="48"/>
      <c r="H14" s="48">
        <f>E14-F14+G14</f>
        <v>300000</v>
      </c>
    </row>
    <row r="15" spans="1:8" ht="21.75" customHeight="1">
      <c r="A15" s="54" t="s">
        <v>13</v>
      </c>
      <c r="B15" s="55"/>
      <c r="C15" s="55"/>
      <c r="D15" s="56"/>
      <c r="E15" s="50">
        <v>26183725.32</v>
      </c>
      <c r="F15" s="50">
        <f>F14+F13</f>
        <v>50000</v>
      </c>
      <c r="G15" s="50">
        <f>G11</f>
        <v>50000</v>
      </c>
      <c r="H15" s="50">
        <f>E15-F15+G15</f>
        <v>26183725.32</v>
      </c>
    </row>
    <row r="16" spans="1:8" ht="13.5" customHeight="1">
      <c r="A16" s="57" t="s">
        <v>16</v>
      </c>
      <c r="B16" s="57"/>
      <c r="C16" s="57"/>
      <c r="D16" s="57"/>
      <c r="E16" s="57"/>
      <c r="F16" s="57"/>
      <c r="G16" s="1"/>
      <c r="H16" s="1"/>
    </row>
    <row r="17" spans="1:15" ht="21" customHeight="1">
      <c r="A17" s="58" t="s">
        <v>27</v>
      </c>
      <c r="B17" s="58"/>
      <c r="C17" s="58"/>
      <c r="D17" s="58"/>
      <c r="E17" s="58"/>
      <c r="F17" s="58"/>
      <c r="G17" s="58"/>
      <c r="H17" s="30"/>
      <c r="I17" s="14"/>
      <c r="J17" s="14"/>
      <c r="K17" s="14"/>
      <c r="L17" s="14"/>
      <c r="M17" s="14"/>
      <c r="N17" s="14"/>
      <c r="O17" s="14"/>
    </row>
    <row r="18" spans="1:9" ht="19.5" customHeight="1">
      <c r="A18" s="12"/>
      <c r="B18" s="12"/>
      <c r="C18" s="12"/>
      <c r="D18" s="12"/>
      <c r="E18" s="12"/>
      <c r="F18" s="12"/>
      <c r="G18" s="52" t="s">
        <v>7</v>
      </c>
      <c r="H18" s="52"/>
      <c r="I18" s="12"/>
    </row>
    <row r="19" spans="1:8" ht="18.75" customHeight="1">
      <c r="A19" s="5"/>
      <c r="D19" s="1"/>
      <c r="E19" s="1"/>
      <c r="F19" s="1"/>
      <c r="G19" s="53" t="s">
        <v>8</v>
      </c>
      <c r="H19" s="53"/>
    </row>
    <row r="20" spans="1:8" ht="12.75">
      <c r="A20" s="5"/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</sheetData>
  <mergeCells count="13">
    <mergeCell ref="E10:H10"/>
    <mergeCell ref="E1:H1"/>
    <mergeCell ref="E2:H2"/>
    <mergeCell ref="A3:H3"/>
    <mergeCell ref="C7:C8"/>
    <mergeCell ref="E7:H7"/>
    <mergeCell ref="E8:H8"/>
    <mergeCell ref="A6:D6"/>
    <mergeCell ref="G18:H18"/>
    <mergeCell ref="G19:H19"/>
    <mergeCell ref="A15:D15"/>
    <mergeCell ref="A16:F16"/>
    <mergeCell ref="A17:G17"/>
  </mergeCells>
  <printOptions/>
  <pageMargins left="0.5" right="0.17" top="0.44" bottom="0.24" header="0.29" footer="0.18"/>
  <pageSetup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I21"/>
  <sheetViews>
    <sheetView tabSelected="1" workbookViewId="0" topLeftCell="A1">
      <selection activeCell="R5" sqref="R5"/>
    </sheetView>
  </sheetViews>
  <sheetFormatPr defaultColWidth="9.140625" defaultRowHeight="12.75"/>
  <cols>
    <col min="1" max="1" width="9.421875" style="1" customWidth="1"/>
    <col min="2" max="2" width="11.421875" style="1" customWidth="1"/>
    <col min="3" max="3" width="7.140625" style="1" customWidth="1"/>
    <col min="4" max="4" width="42.57421875" style="1" customWidth="1"/>
    <col min="5" max="5" width="16.28125" style="1" customWidth="1"/>
    <col min="6" max="6" width="14.421875" style="1" customWidth="1"/>
    <col min="7" max="7" width="15.57421875" style="1" customWidth="1"/>
    <col min="8" max="8" width="16.8515625" style="1" customWidth="1"/>
  </cols>
  <sheetData>
    <row r="2" spans="1:8" ht="14.25" customHeight="1">
      <c r="A2" s="17"/>
      <c r="B2" s="18"/>
      <c r="C2" s="18"/>
      <c r="D2" s="81" t="s">
        <v>24</v>
      </c>
      <c r="E2" s="81"/>
      <c r="F2" s="81"/>
      <c r="G2" s="81"/>
      <c r="H2" s="81"/>
    </row>
    <row r="3" spans="1:9" ht="17.25" customHeight="1">
      <c r="A3" s="17"/>
      <c r="B3" s="18"/>
      <c r="C3" s="18"/>
      <c r="D3" s="63" t="s">
        <v>34</v>
      </c>
      <c r="E3" s="63"/>
      <c r="F3" s="63"/>
      <c r="G3" s="63"/>
      <c r="H3" s="63"/>
      <c r="I3" s="19"/>
    </row>
    <row r="4" spans="1:8" ht="12" customHeight="1">
      <c r="A4" s="17"/>
      <c r="B4" s="18"/>
      <c r="C4" s="18"/>
      <c r="D4" s="18"/>
      <c r="E4" s="18"/>
      <c r="F4" s="18"/>
      <c r="G4" s="18"/>
      <c r="H4" s="18"/>
    </row>
    <row r="5" spans="1:8" ht="24" customHeight="1">
      <c r="A5" s="80" t="s">
        <v>32</v>
      </c>
      <c r="B5" s="80"/>
      <c r="C5" s="80"/>
      <c r="D5" s="80"/>
      <c r="E5" s="80"/>
      <c r="F5" s="80"/>
      <c r="G5" s="80"/>
      <c r="H5" s="80"/>
    </row>
    <row r="6" spans="1:8" ht="12" customHeight="1">
      <c r="A6" s="16"/>
      <c r="B6" s="16"/>
      <c r="C6" s="16"/>
      <c r="D6" s="16"/>
      <c r="E6" s="16"/>
      <c r="F6" s="16"/>
      <c r="G6" s="16"/>
      <c r="H6" s="16"/>
    </row>
    <row r="7" spans="1:8" ht="29.25" customHeight="1">
      <c r="A7" s="69"/>
      <c r="B7" s="69"/>
      <c r="C7" s="69"/>
      <c r="D7" s="69"/>
      <c r="E7" s="69"/>
      <c r="F7" s="69"/>
      <c r="G7" s="69"/>
      <c r="H7" s="16"/>
    </row>
    <row r="8" spans="1:8" s="20" customFormat="1" ht="20.25" customHeight="1">
      <c r="A8" s="71" t="s">
        <v>18</v>
      </c>
      <c r="B8" s="71"/>
      <c r="C8" s="71"/>
      <c r="D8" s="16"/>
      <c r="E8" s="16"/>
      <c r="F8" s="16"/>
      <c r="G8" s="16"/>
      <c r="H8" s="16"/>
    </row>
    <row r="9" spans="1:8" s="20" customFormat="1" ht="21.75" customHeight="1">
      <c r="A9" s="51" t="s">
        <v>0</v>
      </c>
      <c r="B9" s="51" t="s">
        <v>5</v>
      </c>
      <c r="C9" s="51" t="s">
        <v>9</v>
      </c>
      <c r="D9" s="51" t="s">
        <v>6</v>
      </c>
      <c r="E9" s="72" t="s">
        <v>1</v>
      </c>
      <c r="F9" s="72"/>
      <c r="G9" s="72"/>
      <c r="H9" s="72"/>
    </row>
    <row r="10" spans="1:8" s="23" customFormat="1" ht="14.25" customHeight="1">
      <c r="A10" s="51"/>
      <c r="B10" s="51"/>
      <c r="C10" s="51"/>
      <c r="D10" s="51"/>
      <c r="E10" s="21" t="s">
        <v>2</v>
      </c>
      <c r="F10" s="21" t="s">
        <v>14</v>
      </c>
      <c r="G10" s="21" t="s">
        <v>10</v>
      </c>
      <c r="H10" s="21" t="s">
        <v>3</v>
      </c>
    </row>
    <row r="11" spans="1:8" s="25" customFormat="1" ht="21" customHeight="1">
      <c r="A11" s="22">
        <v>1</v>
      </c>
      <c r="B11" s="22">
        <v>2</v>
      </c>
      <c r="C11" s="22"/>
      <c r="D11" s="22">
        <v>3</v>
      </c>
      <c r="E11" s="73">
        <v>4</v>
      </c>
      <c r="F11" s="74"/>
      <c r="G11" s="74"/>
      <c r="H11" s="75"/>
    </row>
    <row r="12" spans="1:8" s="25" customFormat="1" ht="21" customHeight="1">
      <c r="A12" s="31">
        <v>801</v>
      </c>
      <c r="B12" s="32"/>
      <c r="C12" s="32"/>
      <c r="D12" s="33" t="s">
        <v>19</v>
      </c>
      <c r="E12" s="24">
        <v>5409502</v>
      </c>
      <c r="F12" s="24">
        <f>F13</f>
        <v>7500</v>
      </c>
      <c r="G12" s="24">
        <f>G13</f>
        <v>7500</v>
      </c>
      <c r="H12" s="24">
        <f>E12-F12+G12</f>
        <v>5409502</v>
      </c>
    </row>
    <row r="13" spans="1:8" s="25" customFormat="1" ht="18.75" customHeight="1">
      <c r="A13" s="34"/>
      <c r="B13" s="35">
        <v>80101</v>
      </c>
      <c r="C13" s="35"/>
      <c r="D13" s="15" t="s">
        <v>20</v>
      </c>
      <c r="E13" s="26">
        <v>2773198</v>
      </c>
      <c r="F13" s="26">
        <f>F14+F15</f>
        <v>7500</v>
      </c>
      <c r="G13" s="26">
        <f>G14+G15</f>
        <v>7500</v>
      </c>
      <c r="H13" s="26">
        <f>E13-F13+G13</f>
        <v>2773198</v>
      </c>
    </row>
    <row r="14" spans="1:8" s="25" customFormat="1" ht="17.25" customHeight="1">
      <c r="A14" s="34"/>
      <c r="B14" s="35"/>
      <c r="C14" s="35">
        <v>4300</v>
      </c>
      <c r="D14" s="49" t="s">
        <v>31</v>
      </c>
      <c r="E14" s="26">
        <v>60000</v>
      </c>
      <c r="F14" s="26">
        <v>7500</v>
      </c>
      <c r="G14" s="26"/>
      <c r="H14" s="26">
        <f>E14-F14+G14</f>
        <v>52500</v>
      </c>
    </row>
    <row r="15" spans="1:8" s="25" customFormat="1" ht="17.25" customHeight="1">
      <c r="A15" s="34"/>
      <c r="B15" s="35"/>
      <c r="C15" s="35">
        <v>4270</v>
      </c>
      <c r="D15" s="29" t="s">
        <v>21</v>
      </c>
      <c r="E15" s="26">
        <v>5000</v>
      </c>
      <c r="F15" s="26"/>
      <c r="G15" s="26">
        <v>7500</v>
      </c>
      <c r="H15" s="26">
        <f>E15-F15+G15</f>
        <v>12500</v>
      </c>
    </row>
    <row r="16" spans="1:8" s="27" customFormat="1" ht="23.25" customHeight="1">
      <c r="A16" s="76" t="s">
        <v>17</v>
      </c>
      <c r="B16" s="77"/>
      <c r="C16" s="77"/>
      <c r="D16" s="78"/>
      <c r="E16" s="24">
        <v>5525000</v>
      </c>
      <c r="F16" s="24">
        <f>F15+F14</f>
        <v>7500</v>
      </c>
      <c r="G16" s="24">
        <f>G15+G14</f>
        <v>7500</v>
      </c>
      <c r="H16" s="24">
        <f>E16-F16+G16</f>
        <v>5525000</v>
      </c>
    </row>
    <row r="17" spans="1:8" ht="13.5" customHeight="1">
      <c r="A17" s="36" t="s">
        <v>4</v>
      </c>
      <c r="B17" s="36"/>
      <c r="C17" s="36"/>
      <c r="D17" s="36"/>
      <c r="E17" s="37"/>
      <c r="F17" s="37"/>
      <c r="G17" s="37"/>
      <c r="H17" s="37"/>
    </row>
    <row r="18" spans="1:8" s="28" customFormat="1" ht="37.5" customHeight="1">
      <c r="A18" s="79" t="s">
        <v>33</v>
      </c>
      <c r="B18" s="79"/>
      <c r="C18" s="79"/>
      <c r="D18" s="79"/>
      <c r="E18" s="79"/>
      <c r="F18" s="79"/>
      <c r="G18" s="79"/>
      <c r="H18" s="79"/>
    </row>
    <row r="19" spans="7:8" ht="12.75">
      <c r="G19" s="70" t="s">
        <v>7</v>
      </c>
      <c r="H19" s="70"/>
    </row>
    <row r="20" spans="7:8" ht="15.75" customHeight="1">
      <c r="G20" s="70" t="s">
        <v>8</v>
      </c>
      <c r="H20" s="70"/>
    </row>
    <row r="21" spans="7:8" ht="30" customHeight="1">
      <c r="G21" s="70"/>
      <c r="H21" s="70"/>
    </row>
  </sheetData>
  <mergeCells count="15">
    <mergeCell ref="G19:H19"/>
    <mergeCell ref="D2:H2"/>
    <mergeCell ref="D3:H3"/>
    <mergeCell ref="A5:H5"/>
    <mergeCell ref="A7:G7"/>
    <mergeCell ref="G20:H21"/>
    <mergeCell ref="A8:C8"/>
    <mergeCell ref="A9:A10"/>
    <mergeCell ref="B9:B10"/>
    <mergeCell ref="C9:C10"/>
    <mergeCell ref="D9:D10"/>
    <mergeCell ref="E9:H9"/>
    <mergeCell ref="E11:H11"/>
    <mergeCell ref="A16:D16"/>
    <mergeCell ref="A18:H18"/>
  </mergeCells>
  <printOptions/>
  <pageMargins left="0.5" right="0.17" top="0.24" bottom="0.21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2011-02-21T10:33:56Z</cp:lastPrinted>
  <dcterms:created xsi:type="dcterms:W3CDTF">2009-10-15T10:17:39Z</dcterms:created>
  <dcterms:modified xsi:type="dcterms:W3CDTF">2011-02-21T10:34:33Z</dcterms:modified>
  <cp:category/>
  <cp:version/>
  <cp:contentType/>
  <cp:contentStatus/>
</cp:coreProperties>
</file>