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tabRatio="884" activeTab="3"/>
  </bookViews>
  <sheets>
    <sheet name="zal nr 1" sheetId="1" r:id="rId1"/>
    <sheet name="zal nr 2" sheetId="2" r:id="rId2"/>
    <sheet name="zal nr 3" sheetId="3" r:id="rId3"/>
    <sheet name="zal nr 4 " sheetId="4" r:id="rId4"/>
  </sheets>
  <definedNames>
    <definedName name="_xlnm.Print_Area" localSheetId="1">'zal nr 2'!$A$1:$H$18</definedName>
    <definedName name="_xlnm.Print_Area" localSheetId="3">'zal nr 4 '!$A$1:$H$28</definedName>
  </definedNames>
  <calcPr fullCalcOnLoad="1"/>
</workbook>
</file>

<file path=xl/sharedStrings.xml><?xml version="1.0" encoding="utf-8"?>
<sst xmlns="http://schemas.openxmlformats.org/spreadsheetml/2006/main" count="98" uniqueCount="55">
  <si>
    <t>Dział</t>
  </si>
  <si>
    <t>Ogółem</t>
  </si>
  <si>
    <t>Przed zmianą</t>
  </si>
  <si>
    <t>Po zmianie</t>
  </si>
  <si>
    <t>Uzasadnienie:</t>
  </si>
  <si>
    <t>Rozdział</t>
  </si>
  <si>
    <t>Nazwa działu i rozdziału</t>
  </si>
  <si>
    <t>Wójt Gminy</t>
  </si>
  <si>
    <t>Maciej Śliwerski</t>
  </si>
  <si>
    <t>§</t>
  </si>
  <si>
    <t>Zwiększenie</t>
  </si>
  <si>
    <t>Planowane wydatki na 2010 r</t>
  </si>
  <si>
    <t xml:space="preserve"> Po zmianie</t>
  </si>
  <si>
    <t>Wydatki ogółem</t>
  </si>
  <si>
    <t>Zmniejszenie</t>
  </si>
  <si>
    <t>Zestawienie zmian  w planie  finansowym Urzędu Gminy  Jaktorów na rok 2010</t>
  </si>
  <si>
    <t>Wydatki</t>
  </si>
  <si>
    <t>Uzasadnienie</t>
  </si>
  <si>
    <t>Zmiany w planie finansowym Urzędu Gminy Jaktorów na rok 2010</t>
  </si>
  <si>
    <t>Dochody</t>
  </si>
  <si>
    <t>Rozdz</t>
  </si>
  <si>
    <t>Nazwa</t>
  </si>
  <si>
    <t>Dochody ogółem</t>
  </si>
  <si>
    <t xml:space="preserve">Ogółem wydatki </t>
  </si>
  <si>
    <t>wydatki</t>
  </si>
  <si>
    <t>Oświata i wychowanie</t>
  </si>
  <si>
    <t>Szkoły podstawowe</t>
  </si>
  <si>
    <t>010</t>
  </si>
  <si>
    <t>Rolnictwo i łowiectwo</t>
  </si>
  <si>
    <t xml:space="preserve">Zał  Nr 1 do Zarządzenia  Nr 86/2010  Wójta Gminy Jaktorów </t>
  </si>
  <si>
    <t>z dnia  27 grudnia 2010r</t>
  </si>
  <si>
    <t>756</t>
  </si>
  <si>
    <t>Dochody od osób prawnych, od osób fizycznych i od innych jednostek nie posiadających osobowości prawnej oraz wydatki związane z ich poborem</t>
  </si>
  <si>
    <t>75616</t>
  </si>
  <si>
    <t>Podatek od czynności cywilnoprawnych</t>
  </si>
  <si>
    <t>0500</t>
  </si>
  <si>
    <t>Wpływy z podatku rolnego, podatku leśnego, podatku od czynności cywilnoprawnych, podatków i opłat lokalnych od osób prawnych i innych jednostek organizacyjnych</t>
  </si>
  <si>
    <t>Część oświatowa subwencji ogólnej dla jednostek samorządu terytorialnego</t>
  </si>
  <si>
    <t>2920</t>
  </si>
  <si>
    <t>Subwencje ogólne z budżetu państwa</t>
  </si>
  <si>
    <r>
      <t xml:space="preserve">    Zwiększa się  dochody  Urzędu Gminy  o kwotę 102.216 zł , z tego:  
 1) </t>
    </r>
    <r>
      <rPr>
        <u val="single"/>
        <sz val="10"/>
        <rFont val="Arial"/>
        <family val="2"/>
      </rPr>
      <t>w dziale 756 - Dochody od osób prawnych, od osób fizycznych i od innych jednostek nie posiadających osobowości prawnej oraz wydatki związane z ich poborem</t>
    </r>
    <r>
      <rPr>
        <sz val="10"/>
        <rFont val="Arial"/>
        <family val="0"/>
      </rPr>
      <t xml:space="preserve"> zwiększony został o kwotę 94.690 zł plan z wpływów podatku od czynności cywilnoprawnych z przeznaczeniem na dofinansowanie zadania inwestycyjnego "Opracowanie dokumentacji projektowo-kosztorysowej na budowę stacji uzdatniania wody w Grądach wraz z zasilaniem energetycznym, stacją trafo i siecią wodociągową we wsi Grądy i Henryszew, Budy Zosine, Budy Stare, Jaktorów Kolonia, Budy Grzybek",
 2) </t>
    </r>
    <r>
      <rPr>
        <u val="single"/>
        <sz val="10"/>
        <rFont val="Arial"/>
        <family val="2"/>
      </rPr>
      <t>w dziale 758 - Różne rozliczenia</t>
    </r>
    <r>
      <rPr>
        <sz val="10"/>
        <rFont val="Arial"/>
        <family val="0"/>
      </rPr>
      <t xml:space="preserve">  zwiększona została  o kwotę 7.526 zł część oświatowa subwencji ogólnej na remonty bieżące w obiektach oświatowych- pismo Nr  ST5/4822/71g/BKU/10 ministra Finansów z dnia 26.11.2010r. , 
</t>
    </r>
    <r>
      <rPr>
        <sz val="10"/>
        <rFont val="Arial"/>
        <family val="0"/>
      </rPr>
      <t xml:space="preserve">
</t>
    </r>
  </si>
  <si>
    <t>Załącznik Nr  2 do zarządzenia  nr 86 /2010  Wójta Gminy Jaktorów</t>
  </si>
  <si>
    <t>z dnia  27 grudnia  2010r</t>
  </si>
  <si>
    <t>01010</t>
  </si>
  <si>
    <t>Infrastruktura wodociągowa i sanitacyjna wsi</t>
  </si>
  <si>
    <t>Wydatki inwestycyjne jednostek budżetowych</t>
  </si>
  <si>
    <r>
      <t xml:space="preserve">    Zwiększa się  plan  wydatków  Urzędu Gminy  o kwotę 94.690 zł w dziale:
</t>
    </r>
    <r>
      <rPr>
        <u val="single"/>
        <sz val="10"/>
        <rFont val="Arial"/>
        <family val="2"/>
      </rPr>
      <t>010 - Rolnictwo i łowiectwo,</t>
    </r>
    <r>
      <rPr>
        <sz val="10"/>
        <rFont val="Arial"/>
        <family val="0"/>
      </rPr>
      <t xml:space="preserve"> z przeznaczeniem na dofinansowanie zadania inwestycyjnego "Opracowanie dokumentacji projektowo-kosztorysowej na budowę stacji uzdatniania wody w Grądach wraz z zasileniem energetycznym, stacją trafo i siecią wodociągową we wsi Grądy i Henryszew, Budy Zosine, Budy Stare, Jaktorów Kolonia, Budy Grzybek. </t>
    </r>
  </si>
  <si>
    <t>Załącznik Nr 3  do zarządzenia  nr 86/2010  Wójta Gminy Jaktorów</t>
  </si>
  <si>
    <t>z dnia   27 grudnia  2010r</t>
  </si>
  <si>
    <t>Różne rozliczenia</t>
  </si>
  <si>
    <t>na podstawie uchwały  Nr II/16/2010 Rady Gminy Jaktorów z dnia 27 grudnia 2010r.</t>
  </si>
  <si>
    <t>Zestawienie zmian  w planie  finansowym    Zespołu  Szkół Publicznych w   Międzyborowie na   2010 rok</t>
  </si>
  <si>
    <t>Zestawienie zmian  w planie  finansowym    Zespołu  Szkolno-Przedszkolnego w Jaktorowie na   2010 rok</t>
  </si>
  <si>
    <t>Zakup usług remontowych</t>
  </si>
  <si>
    <t>Zwiększono plan wydatków o kwotę 3.763 zł na remonty bieżące obiektów oświatowych – w związku ze zwiększeniem części oświatowej subwencji ogólnej na ten cel.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</si>
</sst>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sz val="8"/>
      <name val="Arial"/>
      <family val="0"/>
    </font>
    <font>
      <sz val="10"/>
      <name val="Arial CE"/>
      <family val="0"/>
    </font>
    <font>
      <b/>
      <i/>
      <sz val="10"/>
      <name val="Arial"/>
      <family val="2"/>
    </font>
    <font>
      <sz val="9"/>
      <name val="Arial CE"/>
      <family val="0"/>
    </font>
    <font>
      <b/>
      <sz val="11"/>
      <name val="Arial CE"/>
      <family val="2"/>
    </font>
    <font>
      <b/>
      <sz val="9"/>
      <name val="Arial CE"/>
      <family val="2"/>
    </font>
    <font>
      <sz val="11"/>
      <name val="Arial"/>
      <family val="0"/>
    </font>
    <font>
      <b/>
      <i/>
      <sz val="11"/>
      <name val="Arial"/>
      <family val="0"/>
    </font>
    <font>
      <b/>
      <i/>
      <sz val="11"/>
      <name val="Arial CE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8"/>
      <name val="Arial"/>
      <family val="2"/>
    </font>
    <font>
      <sz val="9"/>
      <name val="Arial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7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28" fillId="0" borderId="11" xfId="0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52" applyFont="1" applyFill="1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4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3" fillId="0" borderId="14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top" wrapText="1"/>
    </xf>
    <xf numFmtId="0" fontId="28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52" applyFont="1" applyAlignment="1">
      <alignment/>
      <protection/>
    </xf>
    <xf numFmtId="0" fontId="0" fillId="0" borderId="0" xfId="0" applyFont="1" applyFill="1" applyAlignment="1">
      <alignment/>
    </xf>
    <xf numFmtId="0" fontId="36" fillId="0" borderId="14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4" fontId="26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vertical="center" wrapText="1"/>
    </xf>
    <xf numFmtId="0" fontId="26" fillId="0" borderId="0" xfId="0" applyFont="1" applyAlignment="1">
      <alignment/>
    </xf>
    <xf numFmtId="0" fontId="0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38" fillId="0" borderId="0" xfId="0" applyFont="1" applyAlignment="1">
      <alignment vertical="top" wrapText="1"/>
    </xf>
    <xf numFmtId="0" fontId="32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27" fillId="0" borderId="10" xfId="0" applyFont="1" applyFill="1" applyBorder="1" applyAlignment="1">
      <alignment horizontal="center" vertical="center"/>
    </xf>
    <xf numFmtId="49" fontId="31" fillId="0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32" fillId="0" borderId="10" xfId="0" applyFont="1" applyFill="1" applyBorder="1" applyAlignment="1">
      <alignment vertical="top" wrapText="1"/>
    </xf>
    <xf numFmtId="4" fontId="26" fillId="0" borderId="10" xfId="52" applyNumberFormat="1" applyFont="1" applyFill="1" applyBorder="1" applyAlignment="1">
      <alignment vertical="center"/>
      <protection/>
    </xf>
    <xf numFmtId="4" fontId="26" fillId="0" borderId="10" xfId="0" applyNumberFormat="1" applyFont="1" applyFill="1" applyBorder="1" applyAlignment="1">
      <alignment vertical="center"/>
    </xf>
    <xf numFmtId="49" fontId="30" fillId="0" borderId="10" xfId="52" applyNumberFormat="1" applyFont="1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vertical="center" wrapText="1"/>
    </xf>
    <xf numFmtId="4" fontId="0" fillId="0" borderId="10" xfId="52" applyNumberFormat="1" applyFont="1" applyFill="1" applyBorder="1" applyAlignment="1">
      <alignment vertical="center"/>
      <protection/>
    </xf>
    <xf numFmtId="4" fontId="0" fillId="0" borderId="10" xfId="52" applyNumberFormat="1" applyFill="1" applyBorder="1" applyAlignment="1">
      <alignment vertical="center"/>
      <protection/>
    </xf>
    <xf numFmtId="4" fontId="0" fillId="0" borderId="10" xfId="0" applyNumberFormat="1" applyFill="1" applyBorder="1" applyAlignment="1">
      <alignment vertical="center"/>
    </xf>
    <xf numFmtId="0" fontId="23" fillId="0" borderId="10" xfId="0" applyFont="1" applyFill="1" applyBorder="1" applyAlignment="1">
      <alignment/>
    </xf>
    <xf numFmtId="4" fontId="1" fillId="0" borderId="10" xfId="52" applyNumberFormat="1" applyFont="1" applyFill="1" applyBorder="1" applyAlignment="1">
      <alignment vertical="center"/>
      <protection/>
    </xf>
    <xf numFmtId="49" fontId="26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/>
    </xf>
    <xf numFmtId="4" fontId="26" fillId="0" borderId="15" xfId="0" applyNumberFormat="1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/>
    </xf>
    <xf numFmtId="4" fontId="0" fillId="0" borderId="15" xfId="0" applyNumberFormat="1" applyFill="1" applyBorder="1" applyAlignment="1">
      <alignment vertical="center"/>
    </xf>
    <xf numFmtId="0" fontId="30" fillId="0" borderId="15" xfId="0" applyFont="1" applyFill="1" applyBorder="1" applyAlignment="1">
      <alignment horizontal="center"/>
    </xf>
    <xf numFmtId="49" fontId="30" fillId="0" borderId="15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52" applyFont="1" applyFill="1" applyAlignment="1">
      <alignment horizontal="right"/>
      <protection/>
    </xf>
    <xf numFmtId="0" fontId="0" fillId="0" borderId="0" xfId="52" applyFont="1" applyFill="1" applyAlignment="1">
      <alignment horizontal="center"/>
      <protection/>
    </xf>
    <xf numFmtId="0" fontId="3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16" xfId="52" applyFont="1" applyFill="1" applyBorder="1" applyAlignment="1">
      <alignment horizontal="center" vertical="center"/>
      <protection/>
    </xf>
    <xf numFmtId="0" fontId="3" fillId="0" borderId="17" xfId="52" applyFont="1" applyFill="1" applyBorder="1" applyAlignment="1">
      <alignment horizontal="center" vertical="center"/>
      <protection/>
    </xf>
    <xf numFmtId="0" fontId="3" fillId="0" borderId="18" xfId="52" applyFont="1" applyFill="1" applyBorder="1" applyAlignment="1">
      <alignment horizontal="center" vertical="center"/>
      <protection/>
    </xf>
    <xf numFmtId="0" fontId="25" fillId="0" borderId="0" xfId="0" applyFont="1" applyBorder="1" applyAlignment="1">
      <alignment horizontal="left"/>
    </xf>
    <xf numFmtId="0" fontId="27" fillId="0" borderId="16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0" fillId="0" borderId="0" xfId="52" applyFont="1" applyAlignment="1">
      <alignment horizontal="center"/>
      <protection/>
    </xf>
    <xf numFmtId="0" fontId="34" fillId="0" borderId="0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49" fontId="26" fillId="0" borderId="16" xfId="52" applyNumberFormat="1" applyFont="1" applyFill="1" applyBorder="1" applyAlignment="1">
      <alignment horizontal="center" vertical="center"/>
      <protection/>
    </xf>
    <xf numFmtId="49" fontId="26" fillId="0" borderId="17" xfId="52" applyNumberFormat="1" applyFont="1" applyFill="1" applyBorder="1" applyAlignment="1">
      <alignment horizontal="center" vertical="center"/>
      <protection/>
    </xf>
    <xf numFmtId="49" fontId="26" fillId="0" borderId="18" xfId="52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top" wrapText="1"/>
    </xf>
    <xf numFmtId="0" fontId="28" fillId="0" borderId="11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D25" sqref="D25"/>
    </sheetView>
  </sheetViews>
  <sheetFormatPr defaultColWidth="9.140625" defaultRowHeight="12.75"/>
  <cols>
    <col min="1" max="1" width="7.7109375" style="0" customWidth="1"/>
    <col min="2" max="2" width="10.28125" style="0" customWidth="1"/>
    <col min="3" max="3" width="8.140625" style="0" customWidth="1"/>
    <col min="4" max="4" width="64.57421875" style="0" customWidth="1"/>
    <col min="5" max="5" width="17.00390625" style="0" customWidth="1"/>
    <col min="6" max="6" width="16.57421875" style="0" customWidth="1"/>
    <col min="7" max="7" width="18.28125" style="0" customWidth="1"/>
  </cols>
  <sheetData>
    <row r="1" spans="4:7" ht="15" customHeight="1">
      <c r="D1" s="87" t="s">
        <v>29</v>
      </c>
      <c r="E1" s="87"/>
      <c r="F1" s="87"/>
      <c r="G1" s="87"/>
    </row>
    <row r="2" spans="4:7" ht="15" customHeight="1">
      <c r="D2" s="16"/>
      <c r="E2" s="88" t="s">
        <v>30</v>
      </c>
      <c r="F2" s="88"/>
      <c r="G2" s="88"/>
    </row>
    <row r="3" spans="4:7" ht="13.5" customHeight="1">
      <c r="D3" s="17"/>
      <c r="E3" s="17"/>
      <c r="F3" s="17"/>
      <c r="G3" s="17"/>
    </row>
    <row r="4" spans="3:7" s="18" customFormat="1" ht="14.25" customHeight="1">
      <c r="C4" s="89" t="s">
        <v>18</v>
      </c>
      <c r="D4" s="89"/>
      <c r="E4" s="89"/>
      <c r="F4" s="89"/>
      <c r="G4" s="20"/>
    </row>
    <row r="5" spans="3:7" s="18" customFormat="1" ht="14.25" customHeight="1">
      <c r="C5" s="19"/>
      <c r="D5" s="19"/>
      <c r="E5" s="19"/>
      <c r="F5" s="19"/>
      <c r="G5" s="20"/>
    </row>
    <row r="6" spans="1:7" s="18" customFormat="1" ht="24" customHeight="1">
      <c r="A6" s="80" t="s">
        <v>50</v>
      </c>
      <c r="B6" s="80"/>
      <c r="C6" s="80"/>
      <c r="D6" s="80"/>
      <c r="E6" s="80"/>
      <c r="F6" s="80"/>
      <c r="G6" s="80"/>
    </row>
    <row r="7" spans="1:7" s="18" customFormat="1" ht="24" customHeight="1">
      <c r="A7" s="21" t="s">
        <v>19</v>
      </c>
      <c r="B7" s="21"/>
      <c r="C7" s="22"/>
      <c r="D7" s="22"/>
      <c r="E7" s="22"/>
      <c r="F7" s="22"/>
      <c r="G7" s="22"/>
    </row>
    <row r="8" spans="1:7" s="3" customFormat="1" ht="13.5" customHeight="1">
      <c r="A8" s="81" t="s">
        <v>0</v>
      </c>
      <c r="B8" s="81" t="s">
        <v>20</v>
      </c>
      <c r="C8" s="81" t="s">
        <v>9</v>
      </c>
      <c r="D8" s="81" t="s">
        <v>21</v>
      </c>
      <c r="E8" s="81" t="s">
        <v>1</v>
      </c>
      <c r="F8" s="81"/>
      <c r="G8" s="81"/>
    </row>
    <row r="9" spans="1:7" s="3" customFormat="1" ht="8.25" customHeight="1">
      <c r="A9" s="81"/>
      <c r="B9" s="81"/>
      <c r="C9" s="81"/>
      <c r="D9" s="81"/>
      <c r="E9" s="81"/>
      <c r="F9" s="81"/>
      <c r="G9" s="81"/>
    </row>
    <row r="10" spans="1:7" s="3" customFormat="1" ht="16.5" customHeight="1">
      <c r="A10" s="2"/>
      <c r="B10" s="23"/>
      <c r="C10" s="23"/>
      <c r="D10" s="23"/>
      <c r="E10" s="24" t="s">
        <v>2</v>
      </c>
      <c r="F10" s="25" t="s">
        <v>10</v>
      </c>
      <c r="G10" s="24" t="s">
        <v>3</v>
      </c>
    </row>
    <row r="11" spans="1:7" s="5" customFormat="1" ht="16.5" customHeight="1">
      <c r="A11" s="4">
        <v>1</v>
      </c>
      <c r="B11" s="4"/>
      <c r="C11" s="4"/>
      <c r="D11" s="4">
        <v>2</v>
      </c>
      <c r="E11" s="82">
        <v>3</v>
      </c>
      <c r="F11" s="83"/>
      <c r="G11" s="84"/>
    </row>
    <row r="12" spans="1:7" ht="46.5" customHeight="1">
      <c r="A12" s="64" t="s">
        <v>31</v>
      </c>
      <c r="B12" s="65"/>
      <c r="C12" s="65"/>
      <c r="D12" s="54" t="s">
        <v>32</v>
      </c>
      <c r="E12" s="66">
        <v>14068229</v>
      </c>
      <c r="F12" s="66">
        <f>F13</f>
        <v>94690</v>
      </c>
      <c r="G12" s="56">
        <f>E12+F12</f>
        <v>14162919</v>
      </c>
    </row>
    <row r="13" spans="1:7" ht="52.5" customHeight="1">
      <c r="A13" s="46"/>
      <c r="B13" s="57" t="s">
        <v>33</v>
      </c>
      <c r="C13" s="67"/>
      <c r="D13" s="58" t="s">
        <v>36</v>
      </c>
      <c r="E13" s="68">
        <f>E14</f>
        <v>476589</v>
      </c>
      <c r="F13" s="68">
        <f>F14</f>
        <v>94690</v>
      </c>
      <c r="G13" s="61">
        <f>E13+F13</f>
        <v>571279</v>
      </c>
    </row>
    <row r="14" spans="1:7" ht="24" customHeight="1">
      <c r="A14" s="46"/>
      <c r="B14" s="69"/>
      <c r="C14" s="70" t="s">
        <v>35</v>
      </c>
      <c r="D14" s="58" t="s">
        <v>34</v>
      </c>
      <c r="E14" s="68">
        <v>476589</v>
      </c>
      <c r="F14" s="68">
        <v>94690</v>
      </c>
      <c r="G14" s="61">
        <f>E14+F14</f>
        <v>571279</v>
      </c>
    </row>
    <row r="15" spans="1:7" ht="21" customHeight="1">
      <c r="A15" s="71">
        <v>758</v>
      </c>
      <c r="B15" s="69"/>
      <c r="C15" s="70"/>
      <c r="D15" s="54" t="s">
        <v>49</v>
      </c>
      <c r="E15" s="66">
        <v>8661766</v>
      </c>
      <c r="F15" s="66">
        <f>F16</f>
        <v>7526</v>
      </c>
      <c r="G15" s="56">
        <f>E15+F15</f>
        <v>8669292</v>
      </c>
    </row>
    <row r="16" spans="1:7" ht="29.25" customHeight="1">
      <c r="A16" s="46"/>
      <c r="B16" s="69">
        <v>75801</v>
      </c>
      <c r="C16" s="70"/>
      <c r="D16" s="58" t="s">
        <v>37</v>
      </c>
      <c r="E16" s="68">
        <f>E17</f>
        <v>8565561</v>
      </c>
      <c r="F16" s="68">
        <f>F17</f>
        <v>7526</v>
      </c>
      <c r="G16" s="61">
        <f>G17</f>
        <v>8573087</v>
      </c>
    </row>
    <row r="17" spans="1:7" ht="24.75" customHeight="1">
      <c r="A17" s="46"/>
      <c r="B17" s="69"/>
      <c r="C17" s="70" t="s">
        <v>38</v>
      </c>
      <c r="D17" s="72" t="s">
        <v>39</v>
      </c>
      <c r="E17" s="68">
        <v>8565561</v>
      </c>
      <c r="F17" s="68">
        <v>7526</v>
      </c>
      <c r="G17" s="61">
        <f>E17+F17</f>
        <v>8573087</v>
      </c>
    </row>
    <row r="18" spans="1:7" ht="19.5" customHeight="1">
      <c r="A18" s="73"/>
      <c r="B18" s="73"/>
      <c r="C18" s="73"/>
      <c r="D18" s="2" t="s">
        <v>22</v>
      </c>
      <c r="E18" s="74">
        <v>32263953.4</v>
      </c>
      <c r="F18" s="75">
        <f>F15+F12</f>
        <v>102216</v>
      </c>
      <c r="G18" s="75">
        <f>E18+F18</f>
        <v>32366169.4</v>
      </c>
    </row>
    <row r="19" spans="1:7" ht="19.5" customHeight="1">
      <c r="A19" s="85" t="s">
        <v>4</v>
      </c>
      <c r="B19" s="85"/>
      <c r="C19" s="85"/>
      <c r="D19" s="48"/>
      <c r="E19" s="48"/>
      <c r="F19" s="48"/>
      <c r="G19" s="48"/>
    </row>
    <row r="20" spans="1:11" ht="93" customHeight="1">
      <c r="A20" s="86" t="s">
        <v>40</v>
      </c>
      <c r="B20" s="86"/>
      <c r="C20" s="86"/>
      <c r="D20" s="86"/>
      <c r="E20" s="86"/>
      <c r="F20" s="86"/>
      <c r="G20" s="86"/>
      <c r="H20" s="15"/>
      <c r="I20" s="15"/>
      <c r="J20" s="15"/>
      <c r="K20" s="15"/>
    </row>
    <row r="21" spans="4:7" ht="18.75" customHeight="1">
      <c r="D21" s="1"/>
      <c r="E21" s="1"/>
      <c r="F21" s="79" t="s">
        <v>7</v>
      </c>
      <c r="G21" s="79"/>
    </row>
    <row r="22" spans="4:7" ht="12.75">
      <c r="D22" s="1"/>
      <c r="E22" s="1"/>
      <c r="F22" s="1"/>
      <c r="G22" s="1"/>
    </row>
    <row r="23" spans="4:7" ht="12.75">
      <c r="D23" s="1"/>
      <c r="E23" s="1"/>
      <c r="F23" s="79" t="s">
        <v>8</v>
      </c>
      <c r="G23" s="79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  <row r="47" spans="4:7" ht="12.75">
      <c r="D47" s="1"/>
      <c r="E47" s="1"/>
      <c r="F47" s="1"/>
      <c r="G47" s="1"/>
    </row>
  </sheetData>
  <mergeCells count="14">
    <mergeCell ref="D8:D9"/>
    <mergeCell ref="D1:G1"/>
    <mergeCell ref="E2:G2"/>
    <mergeCell ref="C4:F4"/>
    <mergeCell ref="F21:G21"/>
    <mergeCell ref="F23:G23"/>
    <mergeCell ref="A6:G6"/>
    <mergeCell ref="E8:G9"/>
    <mergeCell ref="E11:G11"/>
    <mergeCell ref="A19:C19"/>
    <mergeCell ref="A8:A9"/>
    <mergeCell ref="B8:B9"/>
    <mergeCell ref="C8:C9"/>
    <mergeCell ref="A20:G20"/>
  </mergeCells>
  <printOptions/>
  <pageMargins left="0.48" right="0.17" top="0.51" bottom="0.36" header="0.32" footer="0.29"/>
  <pageSetup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O26"/>
  <sheetViews>
    <sheetView workbookViewId="0" topLeftCell="A1">
      <selection activeCell="A15" sqref="A15:F15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56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7.421875" style="0" customWidth="1"/>
  </cols>
  <sheetData>
    <row r="1" spans="5:8" ht="15" customHeight="1">
      <c r="E1" s="88" t="s">
        <v>41</v>
      </c>
      <c r="F1" s="88"/>
      <c r="G1" s="88"/>
      <c r="H1" s="88"/>
    </row>
    <row r="2" spans="5:8" ht="18" customHeight="1">
      <c r="E2" s="99" t="s">
        <v>42</v>
      </c>
      <c r="F2" s="99"/>
      <c r="G2" s="99"/>
      <c r="H2" s="99"/>
    </row>
    <row r="3" spans="1:14" s="6" customFormat="1" ht="21.75" customHeight="1">
      <c r="A3" s="76" t="s">
        <v>15</v>
      </c>
      <c r="B3" s="76"/>
      <c r="C3" s="76"/>
      <c r="D3" s="76"/>
      <c r="E3" s="76"/>
      <c r="F3" s="76"/>
      <c r="G3" s="76"/>
      <c r="H3" s="76"/>
      <c r="I3" s="7"/>
      <c r="J3" s="7"/>
      <c r="K3" s="7"/>
      <c r="L3" s="7"/>
      <c r="M3" s="7"/>
      <c r="N3" s="7"/>
    </row>
    <row r="4" spans="1:14" s="6" customFormat="1" ht="18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s="6" customFormat="1" ht="18" customHeight="1">
      <c r="A5" s="80" t="s">
        <v>50</v>
      </c>
      <c r="B5" s="80"/>
      <c r="C5" s="80"/>
      <c r="D5" s="80"/>
      <c r="E5" s="80"/>
      <c r="F5" s="80"/>
      <c r="G5" s="80"/>
      <c r="H5" s="7"/>
      <c r="I5" s="7"/>
      <c r="J5" s="7"/>
      <c r="K5" s="7"/>
      <c r="L5" s="7"/>
      <c r="M5" s="7"/>
      <c r="N5" s="7"/>
    </row>
    <row r="6" spans="1:14" ht="21" customHeight="1">
      <c r="A6" s="100" t="s">
        <v>16</v>
      </c>
      <c r="B6" s="100"/>
      <c r="C6" s="100"/>
      <c r="D6" s="100"/>
      <c r="E6" s="14"/>
      <c r="F6" s="14"/>
      <c r="G6" s="14"/>
      <c r="H6" s="14"/>
      <c r="I6" s="8"/>
      <c r="J6" s="8"/>
      <c r="K6" s="9"/>
      <c r="L6" s="9"/>
      <c r="M6" s="9"/>
      <c r="N6" s="9"/>
    </row>
    <row r="7" spans="1:8" s="3" customFormat="1" ht="14.25" customHeight="1">
      <c r="A7" s="10"/>
      <c r="B7" s="10"/>
      <c r="C7" s="77" t="s">
        <v>9</v>
      </c>
      <c r="D7" s="10"/>
      <c r="E7" s="81" t="s">
        <v>11</v>
      </c>
      <c r="F7" s="81"/>
      <c r="G7" s="81"/>
      <c r="H7" s="81"/>
    </row>
    <row r="8" spans="1:8" s="3" customFormat="1" ht="16.5" customHeight="1">
      <c r="A8" s="12" t="s">
        <v>0</v>
      </c>
      <c r="B8" s="12" t="s">
        <v>5</v>
      </c>
      <c r="C8" s="78"/>
      <c r="D8" s="12" t="s">
        <v>6</v>
      </c>
      <c r="E8" s="81" t="s">
        <v>1</v>
      </c>
      <c r="F8" s="81"/>
      <c r="G8" s="81"/>
      <c r="H8" s="81"/>
    </row>
    <row r="9" spans="1:8" s="3" customFormat="1" ht="15" customHeight="1">
      <c r="A9" s="2"/>
      <c r="B9" s="2"/>
      <c r="C9" s="2"/>
      <c r="D9" s="2"/>
      <c r="E9" s="11" t="s">
        <v>2</v>
      </c>
      <c r="F9" s="11" t="s">
        <v>14</v>
      </c>
      <c r="G9" s="11" t="s">
        <v>10</v>
      </c>
      <c r="H9" s="11" t="s">
        <v>12</v>
      </c>
    </row>
    <row r="10" spans="1:8" s="5" customFormat="1" ht="18.75" customHeight="1">
      <c r="A10" s="51">
        <v>1</v>
      </c>
      <c r="B10" s="51">
        <v>2</v>
      </c>
      <c r="C10" s="51"/>
      <c r="D10" s="51">
        <v>3</v>
      </c>
      <c r="E10" s="96">
        <v>4</v>
      </c>
      <c r="F10" s="97"/>
      <c r="G10" s="97"/>
      <c r="H10" s="98"/>
    </row>
    <row r="11" spans="1:8" ht="18.75" customHeight="1">
      <c r="A11" s="52" t="s">
        <v>27</v>
      </c>
      <c r="B11" s="46"/>
      <c r="C11" s="53"/>
      <c r="D11" s="54" t="s">
        <v>28</v>
      </c>
      <c r="E11" s="55">
        <v>1401619</v>
      </c>
      <c r="F11" s="56"/>
      <c r="G11" s="56">
        <f>G12</f>
        <v>94690</v>
      </c>
      <c r="H11" s="56">
        <f>E11-F11+G11</f>
        <v>1496309</v>
      </c>
    </row>
    <row r="12" spans="1:8" ht="18" customHeight="1">
      <c r="A12" s="46"/>
      <c r="B12" s="57" t="s">
        <v>43</v>
      </c>
      <c r="C12" s="53"/>
      <c r="D12" s="58" t="s">
        <v>44</v>
      </c>
      <c r="E12" s="59">
        <v>1362440</v>
      </c>
      <c r="F12" s="60"/>
      <c r="G12" s="60">
        <f>G13</f>
        <v>94690</v>
      </c>
      <c r="H12" s="61">
        <f>E12-F12+G12</f>
        <v>1457130</v>
      </c>
    </row>
    <row r="13" spans="1:8" ht="18" customHeight="1">
      <c r="A13" s="46"/>
      <c r="B13" s="46"/>
      <c r="C13" s="53">
        <v>6050</v>
      </c>
      <c r="D13" s="62" t="s">
        <v>45</v>
      </c>
      <c r="E13" s="60">
        <v>862440</v>
      </c>
      <c r="F13" s="61"/>
      <c r="G13" s="61">
        <v>94690</v>
      </c>
      <c r="H13" s="61">
        <f>E13-F13+G13</f>
        <v>957130</v>
      </c>
    </row>
    <row r="14" spans="1:8" ht="21.75" customHeight="1">
      <c r="A14" s="92" t="s">
        <v>13</v>
      </c>
      <c r="B14" s="93"/>
      <c r="C14" s="93"/>
      <c r="D14" s="94"/>
      <c r="E14" s="63">
        <v>22255705.4</v>
      </c>
      <c r="F14" s="63"/>
      <c r="G14" s="63">
        <f>G11</f>
        <v>94690</v>
      </c>
      <c r="H14" s="63">
        <f>E14-F14+G14</f>
        <v>22350395.4</v>
      </c>
    </row>
    <row r="15" spans="1:8" ht="13.5" customHeight="1">
      <c r="A15" s="95" t="s">
        <v>17</v>
      </c>
      <c r="B15" s="95"/>
      <c r="C15" s="95"/>
      <c r="D15" s="95"/>
      <c r="E15" s="95"/>
      <c r="F15" s="95"/>
      <c r="G15" s="1"/>
      <c r="H15" s="1"/>
    </row>
    <row r="16" spans="1:15" ht="58.5" customHeight="1">
      <c r="A16" s="86" t="s">
        <v>46</v>
      </c>
      <c r="B16" s="86"/>
      <c r="C16" s="86"/>
      <c r="D16" s="86"/>
      <c r="E16" s="86"/>
      <c r="F16" s="86"/>
      <c r="G16" s="86"/>
      <c r="H16" s="41"/>
      <c r="I16" s="15"/>
      <c r="J16" s="15"/>
      <c r="K16" s="15"/>
      <c r="L16" s="15"/>
      <c r="M16" s="15"/>
      <c r="N16" s="15"/>
      <c r="O16" s="15"/>
    </row>
    <row r="17" spans="1:9" ht="19.5" customHeight="1">
      <c r="A17" s="13"/>
      <c r="B17" s="13"/>
      <c r="C17" s="13"/>
      <c r="D17" s="13"/>
      <c r="E17" s="13"/>
      <c r="F17" s="13"/>
      <c r="G17" s="90" t="s">
        <v>7</v>
      </c>
      <c r="H17" s="90"/>
      <c r="I17" s="13"/>
    </row>
    <row r="18" spans="1:8" ht="18.75" customHeight="1">
      <c r="A18" s="6"/>
      <c r="D18" s="1"/>
      <c r="E18" s="1"/>
      <c r="F18" s="1"/>
      <c r="G18" s="91" t="s">
        <v>8</v>
      </c>
      <c r="H18" s="91"/>
    </row>
    <row r="19" spans="1:8" ht="12.75">
      <c r="A19" s="6"/>
      <c r="D19" s="1"/>
      <c r="E19" s="1"/>
      <c r="F19" s="1"/>
      <c r="G19" s="1"/>
      <c r="H19" s="1"/>
    </row>
    <row r="20" spans="4:8" ht="12.75">
      <c r="D20" s="1"/>
      <c r="E20" s="1"/>
      <c r="F20" s="1"/>
      <c r="G20" s="1"/>
      <c r="H20" s="1"/>
    </row>
    <row r="21" spans="4:8" ht="12.75">
      <c r="D21" s="1"/>
      <c r="E21" s="1"/>
      <c r="F21" s="1"/>
      <c r="G21" s="1"/>
      <c r="H21" s="1"/>
    </row>
    <row r="22" spans="4:8" ht="12.75">
      <c r="D22" s="1"/>
      <c r="E22" s="1"/>
      <c r="F22" s="1"/>
      <c r="G22" s="1"/>
      <c r="H22" s="1"/>
    </row>
    <row r="23" spans="4:8" ht="12.75"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</sheetData>
  <mergeCells count="14">
    <mergeCell ref="E10:H10"/>
    <mergeCell ref="E1:H1"/>
    <mergeCell ref="E2:H2"/>
    <mergeCell ref="A3:H3"/>
    <mergeCell ref="C7:C8"/>
    <mergeCell ref="E7:H7"/>
    <mergeCell ref="E8:H8"/>
    <mergeCell ref="A6:D6"/>
    <mergeCell ref="A5:G5"/>
    <mergeCell ref="G17:H17"/>
    <mergeCell ref="G18:H18"/>
    <mergeCell ref="A14:D14"/>
    <mergeCell ref="A15:F15"/>
    <mergeCell ref="A16:G16"/>
  </mergeCells>
  <printOptions/>
  <pageMargins left="0.5" right="0.17" top="0.44" bottom="0.24" header="0.29" footer="0.18"/>
  <pageSetup horizontalDpi="600" verticalDpi="600" orientation="landscape" paperSize="9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20"/>
  <sheetViews>
    <sheetView workbookViewId="0" topLeftCell="A1">
      <selection activeCell="A17" sqref="A17:H17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42.57421875" style="1" customWidth="1"/>
    <col min="5" max="5" width="16.28125" style="1" customWidth="1"/>
    <col min="6" max="6" width="14.421875" style="1" customWidth="1"/>
    <col min="7" max="7" width="15.57421875" style="1" customWidth="1"/>
    <col min="8" max="8" width="16.8515625" style="1" customWidth="1"/>
  </cols>
  <sheetData>
    <row r="2" spans="1:8" ht="14.25" customHeight="1">
      <c r="A2" s="28"/>
      <c r="B2" s="29"/>
      <c r="C2" s="29"/>
      <c r="D2" s="88" t="s">
        <v>47</v>
      </c>
      <c r="E2" s="88"/>
      <c r="F2" s="88"/>
      <c r="G2" s="88"/>
      <c r="H2" s="88"/>
    </row>
    <row r="3" spans="1:9" ht="17.25" customHeight="1">
      <c r="A3" s="28"/>
      <c r="B3" s="29"/>
      <c r="C3" s="29"/>
      <c r="D3" s="99" t="s">
        <v>48</v>
      </c>
      <c r="E3" s="99"/>
      <c r="F3" s="99"/>
      <c r="G3" s="99"/>
      <c r="H3" s="99"/>
      <c r="I3" s="30"/>
    </row>
    <row r="4" spans="1:8" ht="12" customHeight="1">
      <c r="A4" s="28"/>
      <c r="B4" s="29"/>
      <c r="C4" s="29"/>
      <c r="D4" s="29"/>
      <c r="E4" s="29"/>
      <c r="F4" s="29"/>
      <c r="G4" s="29"/>
      <c r="H4" s="29"/>
    </row>
    <row r="5" spans="1:8" ht="24" customHeight="1">
      <c r="A5" s="101" t="s">
        <v>52</v>
      </c>
      <c r="B5" s="101"/>
      <c r="C5" s="101"/>
      <c r="D5" s="101"/>
      <c r="E5" s="101"/>
      <c r="F5" s="101"/>
      <c r="G5" s="101"/>
      <c r="H5" s="101"/>
    </row>
    <row r="6" spans="1:8" ht="12" customHeight="1">
      <c r="A6" s="27"/>
      <c r="B6" s="27"/>
      <c r="C6" s="27"/>
      <c r="D6" s="27"/>
      <c r="E6" s="27"/>
      <c r="F6" s="27"/>
      <c r="G6" s="27"/>
      <c r="H6" s="27"/>
    </row>
    <row r="7" spans="1:8" ht="29.25" customHeight="1">
      <c r="A7" s="80" t="s">
        <v>50</v>
      </c>
      <c r="B7" s="80"/>
      <c r="C7" s="80"/>
      <c r="D7" s="80"/>
      <c r="E7" s="80"/>
      <c r="F7" s="80"/>
      <c r="G7" s="80"/>
      <c r="H7" s="27"/>
    </row>
    <row r="8" spans="1:8" ht="18.75" customHeight="1">
      <c r="A8" s="107" t="s">
        <v>24</v>
      </c>
      <c r="B8" s="107"/>
      <c r="C8" s="107"/>
      <c r="D8" s="27"/>
      <c r="E8" s="27"/>
      <c r="F8" s="27"/>
      <c r="G8" s="27"/>
      <c r="H8" s="27"/>
    </row>
    <row r="9" spans="1:8" s="31" customFormat="1" ht="20.25" customHeight="1">
      <c r="A9" s="102" t="s">
        <v>0</v>
      </c>
      <c r="B9" s="102" t="s">
        <v>5</v>
      </c>
      <c r="C9" s="102" t="s">
        <v>9</v>
      </c>
      <c r="D9" s="102" t="s">
        <v>6</v>
      </c>
      <c r="E9" s="111" t="s">
        <v>1</v>
      </c>
      <c r="F9" s="111"/>
      <c r="G9" s="111"/>
      <c r="H9" s="111"/>
    </row>
    <row r="10" spans="1:8" s="31" customFormat="1" ht="21.75" customHeight="1">
      <c r="A10" s="102"/>
      <c r="B10" s="102"/>
      <c r="C10" s="102"/>
      <c r="D10" s="102"/>
      <c r="E10" s="32" t="s">
        <v>2</v>
      </c>
      <c r="F10" s="32" t="s">
        <v>14</v>
      </c>
      <c r="G10" s="32" t="s">
        <v>10</v>
      </c>
      <c r="H10" s="32" t="s">
        <v>3</v>
      </c>
    </row>
    <row r="11" spans="1:8" s="34" customFormat="1" ht="14.25" customHeight="1">
      <c r="A11" s="33">
        <v>1</v>
      </c>
      <c r="B11" s="33">
        <v>2</v>
      </c>
      <c r="C11" s="33"/>
      <c r="D11" s="33">
        <v>3</v>
      </c>
      <c r="E11" s="108">
        <v>4</v>
      </c>
      <c r="F11" s="109"/>
      <c r="G11" s="109"/>
      <c r="H11" s="110"/>
    </row>
    <row r="12" spans="1:9" s="36" customFormat="1" ht="21" customHeight="1">
      <c r="A12" s="42">
        <v>801</v>
      </c>
      <c r="B12" s="43"/>
      <c r="C12" s="43"/>
      <c r="D12" s="44" t="s">
        <v>25</v>
      </c>
      <c r="E12" s="35">
        <v>6022614</v>
      </c>
      <c r="F12" s="35"/>
      <c r="G12" s="35">
        <f>G13</f>
        <v>3763</v>
      </c>
      <c r="H12" s="35">
        <f>E12-F12+G12</f>
        <v>6026377</v>
      </c>
      <c r="I12" s="31"/>
    </row>
    <row r="13" spans="1:9" s="36" customFormat="1" ht="21" customHeight="1">
      <c r="A13" s="45"/>
      <c r="B13" s="46">
        <v>80101</v>
      </c>
      <c r="C13" s="46"/>
      <c r="D13" s="26" t="s">
        <v>26</v>
      </c>
      <c r="E13" s="37">
        <v>3083244</v>
      </c>
      <c r="F13" s="37"/>
      <c r="G13" s="37">
        <f>G14</f>
        <v>3763</v>
      </c>
      <c r="H13" s="37">
        <f>E13-F13+G13</f>
        <v>3087007</v>
      </c>
      <c r="I13" s="31"/>
    </row>
    <row r="14" spans="1:9" s="36" customFormat="1" ht="18.75" customHeight="1">
      <c r="A14" s="45"/>
      <c r="B14" s="46"/>
      <c r="C14" s="46">
        <v>4270</v>
      </c>
      <c r="D14" s="40" t="s">
        <v>53</v>
      </c>
      <c r="E14" s="37">
        <v>54400</v>
      </c>
      <c r="F14" s="37"/>
      <c r="G14" s="37">
        <v>3763</v>
      </c>
      <c r="H14" s="37">
        <f>E14-F14+G14</f>
        <v>58163</v>
      </c>
      <c r="I14" s="31"/>
    </row>
    <row r="15" spans="1:9" s="38" customFormat="1" ht="23.25" customHeight="1">
      <c r="A15" s="103" t="s">
        <v>23</v>
      </c>
      <c r="B15" s="104"/>
      <c r="C15" s="104"/>
      <c r="D15" s="105"/>
      <c r="E15" s="35">
        <v>6208239</v>
      </c>
      <c r="F15" s="35"/>
      <c r="G15" s="35">
        <f>G12</f>
        <v>3763</v>
      </c>
      <c r="H15" s="35">
        <f>E15-F15+G15</f>
        <v>6212002</v>
      </c>
      <c r="I15" s="47"/>
    </row>
    <row r="16" spans="1:9" ht="13.5" customHeight="1">
      <c r="A16" s="48" t="s">
        <v>4</v>
      </c>
      <c r="B16" s="48"/>
      <c r="C16" s="48"/>
      <c r="D16" s="48"/>
      <c r="E16" s="49"/>
      <c r="F16" s="49"/>
      <c r="G16" s="49"/>
      <c r="H16" s="49"/>
      <c r="I16" s="50"/>
    </row>
    <row r="17" spans="1:8" s="39" customFormat="1" ht="37.5" customHeight="1">
      <c r="A17" s="106" t="s">
        <v>54</v>
      </c>
      <c r="B17" s="106"/>
      <c r="C17" s="106"/>
      <c r="D17" s="106"/>
      <c r="E17" s="106"/>
      <c r="F17" s="106"/>
      <c r="G17" s="106"/>
      <c r="H17" s="106"/>
    </row>
    <row r="18" spans="7:8" ht="12.75">
      <c r="G18" s="79" t="s">
        <v>7</v>
      </c>
      <c r="H18" s="79"/>
    </row>
    <row r="19" spans="7:8" ht="15.75" customHeight="1">
      <c r="G19" s="79" t="s">
        <v>8</v>
      </c>
      <c r="H19" s="79"/>
    </row>
    <row r="20" spans="7:8" ht="30" customHeight="1">
      <c r="G20" s="79"/>
      <c r="H20" s="79"/>
    </row>
  </sheetData>
  <mergeCells count="15">
    <mergeCell ref="G18:H18"/>
    <mergeCell ref="G19:H20"/>
    <mergeCell ref="E11:H11"/>
    <mergeCell ref="E9:H9"/>
    <mergeCell ref="A15:D15"/>
    <mergeCell ref="A17:H17"/>
    <mergeCell ref="A7:G7"/>
    <mergeCell ref="A8:C8"/>
    <mergeCell ref="A9:A10"/>
    <mergeCell ref="D2:H2"/>
    <mergeCell ref="D3:H3"/>
    <mergeCell ref="A5:H5"/>
    <mergeCell ref="B9:B10"/>
    <mergeCell ref="C9:C10"/>
    <mergeCell ref="D9:D10"/>
  </mergeCells>
  <printOptions/>
  <pageMargins left="0.65" right="0.23" top="0.49" bottom="0.55" header="0.3" footer="0.39"/>
  <pageSetup horizontalDpi="600" verticalDpi="600" orientation="landscape" paperSize="9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2:I21"/>
  <sheetViews>
    <sheetView tabSelected="1" workbookViewId="0" topLeftCell="A1">
      <selection activeCell="D30" sqref="D30"/>
    </sheetView>
  </sheetViews>
  <sheetFormatPr defaultColWidth="9.140625" defaultRowHeight="12.75"/>
  <cols>
    <col min="1" max="1" width="9.421875" style="1" customWidth="1"/>
    <col min="2" max="2" width="11.421875" style="1" customWidth="1"/>
    <col min="3" max="3" width="7.140625" style="1" customWidth="1"/>
    <col min="4" max="4" width="42.57421875" style="1" customWidth="1"/>
    <col min="5" max="5" width="16.28125" style="1" customWidth="1"/>
    <col min="6" max="6" width="14.421875" style="1" customWidth="1"/>
    <col min="7" max="7" width="15.57421875" style="1" customWidth="1"/>
    <col min="8" max="8" width="16.8515625" style="1" customWidth="1"/>
  </cols>
  <sheetData>
    <row r="2" spans="1:8" ht="14.25" customHeight="1">
      <c r="A2" s="28"/>
      <c r="B2" s="29"/>
      <c r="C2" s="29"/>
      <c r="D2" s="88" t="s">
        <v>47</v>
      </c>
      <c r="E2" s="88"/>
      <c r="F2" s="88"/>
      <c r="G2" s="88"/>
      <c r="H2" s="88"/>
    </row>
    <row r="3" spans="1:9" ht="17.25" customHeight="1">
      <c r="A3" s="28"/>
      <c r="B3" s="29"/>
      <c r="C3" s="29"/>
      <c r="D3" s="99" t="s">
        <v>48</v>
      </c>
      <c r="E3" s="99"/>
      <c r="F3" s="99"/>
      <c r="G3" s="99"/>
      <c r="H3" s="99"/>
      <c r="I3" s="30"/>
    </row>
    <row r="4" spans="1:8" ht="12" customHeight="1">
      <c r="A4" s="28"/>
      <c r="B4" s="29"/>
      <c r="C4" s="29"/>
      <c r="D4" s="29"/>
      <c r="E4" s="29"/>
      <c r="F4" s="29"/>
      <c r="G4" s="29"/>
      <c r="H4" s="29"/>
    </row>
    <row r="5" spans="1:8" ht="24" customHeight="1">
      <c r="A5" s="101" t="s">
        <v>51</v>
      </c>
      <c r="B5" s="101"/>
      <c r="C5" s="101"/>
      <c r="D5" s="101"/>
      <c r="E5" s="101"/>
      <c r="F5" s="101"/>
      <c r="G5" s="101"/>
      <c r="H5" s="101"/>
    </row>
    <row r="6" spans="1:8" ht="12" customHeight="1">
      <c r="A6" s="27"/>
      <c r="B6" s="27"/>
      <c r="C6" s="27"/>
      <c r="D6" s="27"/>
      <c r="E6" s="27"/>
      <c r="F6" s="27"/>
      <c r="G6" s="27"/>
      <c r="H6" s="27"/>
    </row>
    <row r="7" spans="1:8" ht="29.25" customHeight="1">
      <c r="A7" s="80" t="s">
        <v>50</v>
      </c>
      <c r="B7" s="80"/>
      <c r="C7" s="80"/>
      <c r="D7" s="80"/>
      <c r="E7" s="80"/>
      <c r="F7" s="80"/>
      <c r="G7" s="80"/>
      <c r="H7" s="27"/>
    </row>
    <row r="8" spans="1:8" ht="18.75" customHeight="1">
      <c r="A8" s="107" t="s">
        <v>24</v>
      </c>
      <c r="B8" s="107"/>
      <c r="C8" s="107"/>
      <c r="D8" s="27"/>
      <c r="E8" s="27"/>
      <c r="F8" s="27"/>
      <c r="G8" s="27"/>
      <c r="H8" s="27"/>
    </row>
    <row r="9" spans="1:8" s="31" customFormat="1" ht="20.25" customHeight="1">
      <c r="A9" s="107" t="s">
        <v>24</v>
      </c>
      <c r="B9" s="107"/>
      <c r="C9" s="107"/>
      <c r="D9" s="27"/>
      <c r="E9" s="27"/>
      <c r="F9" s="27"/>
      <c r="G9" s="27"/>
      <c r="H9" s="27"/>
    </row>
    <row r="10" spans="1:8" s="31" customFormat="1" ht="21.75" customHeight="1">
      <c r="A10" s="102" t="s">
        <v>0</v>
      </c>
      <c r="B10" s="102" t="s">
        <v>5</v>
      </c>
      <c r="C10" s="102" t="s">
        <v>9</v>
      </c>
      <c r="D10" s="102" t="s">
        <v>6</v>
      </c>
      <c r="E10" s="111" t="s">
        <v>1</v>
      </c>
      <c r="F10" s="111"/>
      <c r="G10" s="111"/>
      <c r="H10" s="111"/>
    </row>
    <row r="11" spans="1:8" s="34" customFormat="1" ht="14.25" customHeight="1">
      <c r="A11" s="102"/>
      <c r="B11" s="102"/>
      <c r="C11" s="102"/>
      <c r="D11" s="102"/>
      <c r="E11" s="32" t="s">
        <v>2</v>
      </c>
      <c r="F11" s="32" t="s">
        <v>14</v>
      </c>
      <c r="G11" s="32" t="s">
        <v>10</v>
      </c>
      <c r="H11" s="32" t="s">
        <v>3</v>
      </c>
    </row>
    <row r="12" spans="1:8" s="36" customFormat="1" ht="21" customHeight="1">
      <c r="A12" s="33">
        <v>1</v>
      </c>
      <c r="B12" s="33">
        <v>2</v>
      </c>
      <c r="C12" s="33"/>
      <c r="D12" s="33">
        <v>3</v>
      </c>
      <c r="E12" s="108">
        <v>4</v>
      </c>
      <c r="F12" s="109"/>
      <c r="G12" s="109"/>
      <c r="H12" s="110"/>
    </row>
    <row r="13" spans="1:8" s="36" customFormat="1" ht="21" customHeight="1">
      <c r="A13" s="42">
        <v>801</v>
      </c>
      <c r="B13" s="43"/>
      <c r="C13" s="43"/>
      <c r="D13" s="44" t="s">
        <v>25</v>
      </c>
      <c r="E13" s="35">
        <v>5006822</v>
      </c>
      <c r="F13" s="35"/>
      <c r="G13" s="35">
        <f>G14</f>
        <v>3763</v>
      </c>
      <c r="H13" s="35">
        <f>E13-F13+G13</f>
        <v>5010585</v>
      </c>
    </row>
    <row r="14" spans="1:8" s="36" customFormat="1" ht="18.75" customHeight="1">
      <c r="A14" s="45"/>
      <c r="B14" s="46">
        <v>80101</v>
      </c>
      <c r="C14" s="46"/>
      <c r="D14" s="26" t="s">
        <v>26</v>
      </c>
      <c r="E14" s="37">
        <v>2625444</v>
      </c>
      <c r="F14" s="37"/>
      <c r="G14" s="37">
        <f>G15</f>
        <v>3763</v>
      </c>
      <c r="H14" s="37">
        <f>E14-F14+G14</f>
        <v>2629207</v>
      </c>
    </row>
    <row r="15" spans="1:8" s="36" customFormat="1" ht="17.25" customHeight="1">
      <c r="A15" s="45"/>
      <c r="B15" s="46"/>
      <c r="C15" s="46">
        <v>4270</v>
      </c>
      <c r="D15" s="40" t="s">
        <v>53</v>
      </c>
      <c r="E15" s="37">
        <v>87400</v>
      </c>
      <c r="F15" s="37"/>
      <c r="G15" s="37">
        <v>3763</v>
      </c>
      <c r="H15" s="37">
        <f>E15-F15+G15</f>
        <v>91163</v>
      </c>
    </row>
    <row r="16" spans="1:8" s="38" customFormat="1" ht="23.25" customHeight="1">
      <c r="A16" s="103" t="s">
        <v>23</v>
      </c>
      <c r="B16" s="104"/>
      <c r="C16" s="104"/>
      <c r="D16" s="105"/>
      <c r="E16" s="35">
        <v>5109197</v>
      </c>
      <c r="F16" s="35"/>
      <c r="G16" s="35">
        <f>G13</f>
        <v>3763</v>
      </c>
      <c r="H16" s="35">
        <f>E16-F16+G16</f>
        <v>5112960</v>
      </c>
    </row>
    <row r="17" spans="1:8" ht="13.5" customHeight="1">
      <c r="A17" s="48" t="s">
        <v>4</v>
      </c>
      <c r="B17" s="48"/>
      <c r="C17" s="48"/>
      <c r="D17" s="48"/>
      <c r="E17" s="49"/>
      <c r="F17" s="49"/>
      <c r="G17" s="49"/>
      <c r="H17" s="49"/>
    </row>
    <row r="18" spans="1:8" s="39" customFormat="1" ht="37.5" customHeight="1">
      <c r="A18" s="106" t="s">
        <v>54</v>
      </c>
      <c r="B18" s="106"/>
      <c r="C18" s="106"/>
      <c r="D18" s="106"/>
      <c r="E18" s="106"/>
      <c r="F18" s="106"/>
      <c r="G18" s="106"/>
      <c r="H18" s="106"/>
    </row>
    <row r="19" spans="7:8" ht="12.75">
      <c r="G19" s="79" t="s">
        <v>7</v>
      </c>
      <c r="H19" s="79"/>
    </row>
    <row r="20" spans="7:8" ht="15.75" customHeight="1">
      <c r="G20" s="79" t="s">
        <v>8</v>
      </c>
      <c r="H20" s="79"/>
    </row>
    <row r="21" spans="7:8" ht="30" customHeight="1">
      <c r="G21" s="79"/>
      <c r="H21" s="79"/>
    </row>
  </sheetData>
  <mergeCells count="16">
    <mergeCell ref="G19:H19"/>
    <mergeCell ref="D2:H2"/>
    <mergeCell ref="D3:H3"/>
    <mergeCell ref="A5:H5"/>
    <mergeCell ref="A7:G7"/>
    <mergeCell ref="A8:C8"/>
    <mergeCell ref="G20:H21"/>
    <mergeCell ref="A9:C9"/>
    <mergeCell ref="A10:A11"/>
    <mergeCell ref="B10:B11"/>
    <mergeCell ref="C10:C11"/>
    <mergeCell ref="D10:D11"/>
    <mergeCell ref="E10:H10"/>
    <mergeCell ref="E12:H12"/>
    <mergeCell ref="A16:D16"/>
    <mergeCell ref="A18:H18"/>
  </mergeCells>
  <printOptions/>
  <pageMargins left="0.5" right="0.17" top="0.24" bottom="0.21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2011-01-04T14:29:56Z</cp:lastPrinted>
  <dcterms:created xsi:type="dcterms:W3CDTF">2009-10-15T10:17:39Z</dcterms:created>
  <dcterms:modified xsi:type="dcterms:W3CDTF">2011-01-05T07:40:11Z</dcterms:modified>
  <cp:category/>
  <cp:version/>
  <cp:contentType/>
  <cp:contentStatus/>
</cp:coreProperties>
</file>