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  <sheet name="zal nr 2" sheetId="2" r:id="rId2"/>
  </sheets>
  <definedNames>
    <definedName name="_xlnm.Print_Area" localSheetId="0">'zal nr 1'!$A$1:$H$30</definedName>
    <definedName name="_xlnm.Print_Area" localSheetId="1">'zal nr 2'!$A$1:$H$20</definedName>
  </definedNames>
  <calcPr fullCalcOnLoad="1"/>
</workbook>
</file>

<file path=xl/sharedStrings.xml><?xml version="1.0" encoding="utf-8"?>
<sst xmlns="http://schemas.openxmlformats.org/spreadsheetml/2006/main" count="66" uniqueCount="43">
  <si>
    <t>Dział</t>
  </si>
  <si>
    <t>Ogółem</t>
  </si>
  <si>
    <t>Przed zmianą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</si>
  <si>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</si>
  <si>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</si>
  <si>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</si>
  <si>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</si>
  <si>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</si>
  <si>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</si>
  <si>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</si>
  <si>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</si>
  <si>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</si>
  <si>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Uzasadnienie</t>
  </si>
  <si>
    <t>Zakup materiałów i wyposażenia</t>
  </si>
  <si>
    <t>Oświata i wychowanie</t>
  </si>
  <si>
    <t>Planowane wydatki na 2011 r</t>
  </si>
  <si>
    <t>Gimnazja</t>
  </si>
  <si>
    <t>Szkoły podstawowe</t>
  </si>
  <si>
    <t>Zmiany w planie finansowym Zespołu Szkolno - Przedszkolnego w Jaktorowie na rok 2011</t>
  </si>
  <si>
    <t>Wydatki</t>
  </si>
  <si>
    <t>Wynagrodzenia osobowe pracowników</t>
  </si>
  <si>
    <t xml:space="preserve">Przedszkola </t>
  </si>
  <si>
    <t>Zmiany w planie finansowym Zespołu Szkół Publicznych w Międzyborowie na rok 2011</t>
  </si>
  <si>
    <t xml:space="preserve">Zał  Nr 1 do Zarządzenia  Nr 67/2011  Wójta Gminy Jaktorów </t>
  </si>
  <si>
    <t>z dnia  26 września 2011r</t>
  </si>
  <si>
    <t>na podstawie zarządzenia Nr 66/2011 Wójta Gminy Jaktorów z dnia 26 września 2011r.</t>
  </si>
  <si>
    <t xml:space="preserve">Zał  Nr 2 do Zarządzenia  Nr 67/2011  Wójta Gminy Jaktorów </t>
  </si>
  <si>
    <t>Wynagrodzenia bezosobowe</t>
  </si>
  <si>
    <r>
      <t xml:space="preserve">W planie wydatków budżetowych wprowadza się następujące zmiany: 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przenosi się kwotę 7.700 zł  z przeznaczeniem na wypłatę wynagrodzeń bezosobowych za prowadzenie zajęć pozalekcyjnych (zgodnie z wnisokiem nr ZSP.SP.302.9.2011 Dyrektora ZSP w Międzyborowie).</t>
    </r>
  </si>
  <si>
    <t>3020</t>
  </si>
  <si>
    <t>4010</t>
  </si>
  <si>
    <t>4110</t>
  </si>
  <si>
    <t>4120</t>
  </si>
  <si>
    <t>4220</t>
  </si>
  <si>
    <t>4240</t>
  </si>
  <si>
    <t>Zakup pomocy naukowych, dydaktycznych i książek</t>
  </si>
  <si>
    <t>Oddziały przedszkolne w szkołach podstawowych</t>
  </si>
  <si>
    <t>Wydatki osobowe niezaliczone do wynagrodzeń</t>
  </si>
  <si>
    <t>Składki na ubezpieczenia społeczne</t>
  </si>
  <si>
    <t>Składki na Fundusz Pracy</t>
  </si>
  <si>
    <t>Zakup środków żywności</t>
  </si>
  <si>
    <r>
      <t xml:space="preserve">W planie wydatków jednostki wprowadza się następujące zmiany: 
</t>
    </r>
    <r>
      <rPr>
        <u val="single"/>
        <sz val="10"/>
        <rFont val="Arial"/>
        <family val="2"/>
      </rPr>
      <t xml:space="preserve">w dziale 801 - Oświata i wychowanie </t>
    </r>
    <r>
      <rPr>
        <sz val="10"/>
        <rFont val="Arial"/>
        <family val="2"/>
      </rPr>
      <t xml:space="preserve"> - z niewydatkowanych środków na wynagrodzenia (spowodowane zwolnieniami lekarskimi) przenosi się kwotę 37.745 zł  przeznaczeniem na zakup pomocy naukowych, żywności dla przedszkola oraz wypłatę płac i pochodnych w związku z utworzeniem dodatkowego oddziału klas "0" od 1 wrzesnia 2011r. (wniosek Nr Z.SZ.30/302/9/2011 Dyrektora Zespołu Szkolno-Przedszkolnego w Jaktorowie). </t>
    </r>
  </si>
  <si>
    <t>na podstawie zarządzenia  Nr 66/2011 Wójta Gminy Jaktorów z dnia 26 września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</si>
</sst>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</numFmts>
  <fonts count="55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 CE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52" applyNumberFormat="1" applyFill="1" applyBorder="1" applyAlignment="1">
      <alignment vertical="center"/>
      <protection/>
    </xf>
    <xf numFmtId="0" fontId="1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4" fontId="15" fillId="0" borderId="10" xfId="52" applyNumberFormat="1" applyFont="1" applyFill="1" applyBorder="1" applyAlignment="1">
      <alignment vertical="center" wrapText="1"/>
      <protection/>
    </xf>
    <xf numFmtId="4" fontId="15" fillId="0" borderId="10" xfId="0" applyNumberFormat="1" applyFont="1" applyFill="1" applyBorder="1" applyAlignment="1">
      <alignment vertical="center" wrapText="1"/>
    </xf>
    <xf numFmtId="4" fontId="11" fillId="0" borderId="10" xfId="52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right"/>
      <protection/>
    </xf>
    <xf numFmtId="0" fontId="13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13" xfId="52" applyNumberFormat="1" applyFont="1" applyFill="1" applyBorder="1" applyAlignment="1">
      <alignment horizontal="center" vertical="center" wrapText="1"/>
      <protection/>
    </xf>
    <xf numFmtId="0" fontId="16" fillId="0" borderId="14" xfId="52" applyNumberFormat="1" applyFont="1" applyFill="1" applyBorder="1" applyAlignment="1">
      <alignment horizontal="center" vertical="center" wrapText="1"/>
      <protection/>
    </xf>
    <xf numFmtId="0" fontId="16" fillId="0" borderId="15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13" xfId="52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29"/>
      <c r="B1" s="29"/>
      <c r="C1" s="29"/>
      <c r="D1" s="50" t="s">
        <v>23</v>
      </c>
      <c r="E1" s="50"/>
      <c r="F1" s="50"/>
      <c r="G1" s="50"/>
      <c r="H1" s="50"/>
    </row>
    <row r="2" spans="1:8" ht="15" customHeight="1">
      <c r="A2" s="30"/>
      <c r="B2" s="30"/>
      <c r="C2" s="30"/>
      <c r="D2" s="10"/>
      <c r="E2" s="49" t="s">
        <v>24</v>
      </c>
      <c r="F2" s="49"/>
      <c r="G2" s="49"/>
      <c r="H2" s="49"/>
    </row>
    <row r="3" spans="1:8" ht="8.25" customHeight="1">
      <c r="A3" s="30"/>
      <c r="B3" s="30"/>
      <c r="C3" s="30"/>
      <c r="D3" s="11"/>
      <c r="E3" s="11"/>
      <c r="F3" s="11"/>
      <c r="G3" s="11"/>
      <c r="H3" s="11"/>
    </row>
    <row r="4" spans="1:8" s="12" customFormat="1" ht="14.25" customHeight="1">
      <c r="A4" s="31"/>
      <c r="B4" s="31"/>
      <c r="C4" s="51" t="s">
        <v>18</v>
      </c>
      <c r="D4" s="51"/>
      <c r="E4" s="51"/>
      <c r="F4" s="51"/>
      <c r="G4" s="51"/>
      <c r="H4" s="14"/>
    </row>
    <row r="5" spans="1:8" s="12" customFormat="1" ht="6" customHeight="1">
      <c r="A5" s="32"/>
      <c r="B5" s="32"/>
      <c r="C5" s="13"/>
      <c r="D5" s="13"/>
      <c r="E5" s="13"/>
      <c r="F5" s="13"/>
      <c r="G5" s="13"/>
      <c r="H5" s="14"/>
    </row>
    <row r="6" spans="1:8" s="12" customFormat="1" ht="24" customHeight="1">
      <c r="A6" s="55" t="s">
        <v>25</v>
      </c>
      <c r="B6" s="55"/>
      <c r="C6" s="55"/>
      <c r="D6" s="55"/>
      <c r="E6" s="55"/>
      <c r="F6" s="55"/>
      <c r="G6" s="55"/>
      <c r="H6" s="55"/>
    </row>
    <row r="7" spans="1:8" s="12" customFormat="1" ht="18.75" customHeight="1">
      <c r="A7" s="34" t="s">
        <v>19</v>
      </c>
      <c r="B7" s="28"/>
      <c r="C7" s="28"/>
      <c r="D7" s="28"/>
      <c r="E7" s="28"/>
      <c r="F7" s="28"/>
      <c r="G7" s="28"/>
      <c r="H7" s="28"/>
    </row>
    <row r="8" spans="1:8" s="3" customFormat="1" ht="14.25" customHeight="1">
      <c r="A8" s="6"/>
      <c r="B8" s="6"/>
      <c r="C8" s="52" t="s">
        <v>7</v>
      </c>
      <c r="D8" s="6"/>
      <c r="E8" s="54" t="s">
        <v>15</v>
      </c>
      <c r="F8" s="54"/>
      <c r="G8" s="54"/>
      <c r="H8" s="54"/>
    </row>
    <row r="9" spans="1:8" s="3" customFormat="1" ht="16.5" customHeight="1">
      <c r="A9" s="8" t="s">
        <v>0</v>
      </c>
      <c r="B9" s="8" t="s">
        <v>3</v>
      </c>
      <c r="C9" s="53"/>
      <c r="D9" s="8" t="s">
        <v>4</v>
      </c>
      <c r="E9" s="54" t="s">
        <v>1</v>
      </c>
      <c r="F9" s="54"/>
      <c r="G9" s="54"/>
      <c r="H9" s="54"/>
    </row>
    <row r="10" spans="1:8" s="3" customFormat="1" ht="15" customHeight="1">
      <c r="A10" s="2"/>
      <c r="B10" s="2"/>
      <c r="C10" s="2"/>
      <c r="D10" s="2"/>
      <c r="E10" s="7" t="s">
        <v>2</v>
      </c>
      <c r="F10" s="7" t="s">
        <v>11</v>
      </c>
      <c r="G10" s="7" t="s">
        <v>8</v>
      </c>
      <c r="H10" s="7" t="s">
        <v>9</v>
      </c>
    </row>
    <row r="11" spans="1:8" s="4" customFormat="1" ht="18.75" customHeight="1">
      <c r="A11" s="17">
        <v>1</v>
      </c>
      <c r="B11" s="17">
        <v>2</v>
      </c>
      <c r="C11" s="17"/>
      <c r="D11" s="17">
        <v>3</v>
      </c>
      <c r="E11" s="58">
        <v>4</v>
      </c>
      <c r="F11" s="59"/>
      <c r="G11" s="59"/>
      <c r="H11" s="60"/>
    </row>
    <row r="12" spans="1:8" s="15" customFormat="1" ht="18" customHeight="1">
      <c r="A12" s="36">
        <v>801</v>
      </c>
      <c r="B12" s="36"/>
      <c r="C12" s="37"/>
      <c r="D12" s="38" t="s">
        <v>14</v>
      </c>
      <c r="E12" s="43">
        <v>6461787</v>
      </c>
      <c r="F12" s="44">
        <f>F13+F15+F20+F23</f>
        <v>37745</v>
      </c>
      <c r="G12" s="44">
        <f>G13+G15+G20+G23</f>
        <v>37745</v>
      </c>
      <c r="H12" s="44">
        <f>E12-F12+G12</f>
        <v>6461787</v>
      </c>
    </row>
    <row r="13" spans="1:8" ht="18" customHeight="1">
      <c r="A13" s="39"/>
      <c r="B13" s="40">
        <v>80101</v>
      </c>
      <c r="C13" s="40"/>
      <c r="D13" s="41" t="s">
        <v>17</v>
      </c>
      <c r="E13" s="45">
        <v>3460035</v>
      </c>
      <c r="F13" s="46">
        <f>F14</f>
        <v>0</v>
      </c>
      <c r="G13" s="46">
        <f>G14</f>
        <v>8000</v>
      </c>
      <c r="H13" s="46">
        <f>E13-F13+G13</f>
        <v>3468035</v>
      </c>
    </row>
    <row r="14" spans="1:8" ht="18" customHeight="1">
      <c r="A14" s="39"/>
      <c r="B14" s="40"/>
      <c r="C14" s="40">
        <v>4240</v>
      </c>
      <c r="D14" s="41" t="s">
        <v>35</v>
      </c>
      <c r="E14" s="45">
        <v>1565</v>
      </c>
      <c r="F14" s="46"/>
      <c r="G14" s="46">
        <v>8000</v>
      </c>
      <c r="H14" s="46">
        <f aca="true" t="shared" si="0" ref="H14:H25">E14-F14+G14</f>
        <v>9565</v>
      </c>
    </row>
    <row r="15" spans="1:8" ht="18" customHeight="1">
      <c r="A15" s="39"/>
      <c r="B15" s="40">
        <v>80103</v>
      </c>
      <c r="C15" s="40"/>
      <c r="D15" s="41" t="s">
        <v>36</v>
      </c>
      <c r="E15" s="45">
        <v>244442</v>
      </c>
      <c r="F15" s="46">
        <f>F16+F17+F18+F19</f>
        <v>0</v>
      </c>
      <c r="G15" s="46">
        <f>G16+G17+G18+G19</f>
        <v>18745</v>
      </c>
      <c r="H15" s="46">
        <f t="shared" si="0"/>
        <v>263187</v>
      </c>
    </row>
    <row r="16" spans="1:8" ht="21.75" customHeight="1">
      <c r="A16" s="39"/>
      <c r="B16" s="40"/>
      <c r="C16" s="40" t="s">
        <v>29</v>
      </c>
      <c r="D16" s="41" t="s">
        <v>37</v>
      </c>
      <c r="E16" s="45">
        <v>12317</v>
      </c>
      <c r="F16" s="46"/>
      <c r="G16" s="46">
        <v>1727</v>
      </c>
      <c r="H16" s="46">
        <f t="shared" si="0"/>
        <v>14044</v>
      </c>
    </row>
    <row r="17" spans="1:8" ht="19.5" customHeight="1">
      <c r="A17" s="39"/>
      <c r="B17" s="40"/>
      <c r="C17" s="40" t="s">
        <v>30</v>
      </c>
      <c r="D17" s="41" t="s">
        <v>20</v>
      </c>
      <c r="E17" s="45">
        <v>175129</v>
      </c>
      <c r="F17" s="46"/>
      <c r="G17" s="46">
        <v>14329</v>
      </c>
      <c r="H17" s="46">
        <f t="shared" si="0"/>
        <v>189458</v>
      </c>
    </row>
    <row r="18" spans="1:8" ht="18" customHeight="1">
      <c r="A18" s="39"/>
      <c r="B18" s="40"/>
      <c r="C18" s="40" t="s">
        <v>31</v>
      </c>
      <c r="D18" s="41" t="s">
        <v>38</v>
      </c>
      <c r="E18" s="45">
        <v>30346</v>
      </c>
      <c r="F18" s="46"/>
      <c r="G18" s="46">
        <v>2272</v>
      </c>
      <c r="H18" s="46">
        <f t="shared" si="0"/>
        <v>32618</v>
      </c>
    </row>
    <row r="19" spans="1:8" ht="18" customHeight="1">
      <c r="A19" s="39"/>
      <c r="B19" s="40"/>
      <c r="C19" s="40" t="s">
        <v>32</v>
      </c>
      <c r="D19" s="41" t="s">
        <v>39</v>
      </c>
      <c r="E19" s="45">
        <v>4895</v>
      </c>
      <c r="F19" s="46"/>
      <c r="G19" s="46">
        <v>417</v>
      </c>
      <c r="H19" s="46">
        <f t="shared" si="0"/>
        <v>5312</v>
      </c>
    </row>
    <row r="20" spans="1:8" ht="18" customHeight="1">
      <c r="A20" s="39"/>
      <c r="B20" s="40">
        <v>80104</v>
      </c>
      <c r="C20" s="40"/>
      <c r="D20" s="41" t="s">
        <v>21</v>
      </c>
      <c r="E20" s="45">
        <v>922587</v>
      </c>
      <c r="F20" s="46">
        <f>F21+F22</f>
        <v>3000</v>
      </c>
      <c r="G20" s="46">
        <f>G21+G22</f>
        <v>3000</v>
      </c>
      <c r="H20" s="46">
        <f t="shared" si="0"/>
        <v>922587</v>
      </c>
    </row>
    <row r="21" spans="1:8" ht="18" customHeight="1">
      <c r="A21" s="42"/>
      <c r="B21" s="40"/>
      <c r="C21" s="40" t="s">
        <v>30</v>
      </c>
      <c r="D21" s="41" t="s">
        <v>20</v>
      </c>
      <c r="E21" s="45">
        <v>549350</v>
      </c>
      <c r="F21" s="46">
        <v>3000</v>
      </c>
      <c r="G21" s="46"/>
      <c r="H21" s="46">
        <f t="shared" si="0"/>
        <v>546350</v>
      </c>
    </row>
    <row r="22" spans="1:8" ht="18" customHeight="1">
      <c r="A22" s="42"/>
      <c r="B22" s="40"/>
      <c r="C22" s="40" t="s">
        <v>33</v>
      </c>
      <c r="D22" s="41" t="s">
        <v>40</v>
      </c>
      <c r="E22" s="45">
        <v>39000</v>
      </c>
      <c r="F22" s="46"/>
      <c r="G22" s="46">
        <v>3000</v>
      </c>
      <c r="H22" s="46">
        <f t="shared" si="0"/>
        <v>42000</v>
      </c>
    </row>
    <row r="23" spans="1:8" ht="18" customHeight="1">
      <c r="A23" s="42"/>
      <c r="B23" s="40">
        <v>80110</v>
      </c>
      <c r="C23" s="40"/>
      <c r="D23" s="41" t="s">
        <v>16</v>
      </c>
      <c r="E23" s="45">
        <v>1790807</v>
      </c>
      <c r="F23" s="46">
        <f>F24+F25</f>
        <v>34745</v>
      </c>
      <c r="G23" s="46">
        <f>G24+G25</f>
        <v>8000</v>
      </c>
      <c r="H23" s="46">
        <f t="shared" si="0"/>
        <v>1764062</v>
      </c>
    </row>
    <row r="24" spans="1:8" ht="18" customHeight="1">
      <c r="A24" s="42"/>
      <c r="B24" s="40"/>
      <c r="C24" s="40" t="s">
        <v>30</v>
      </c>
      <c r="D24" s="41" t="s">
        <v>20</v>
      </c>
      <c r="E24" s="45">
        <v>1179307</v>
      </c>
      <c r="F24" s="46">
        <v>34745</v>
      </c>
      <c r="G24" s="46"/>
      <c r="H24" s="46">
        <f t="shared" si="0"/>
        <v>1144562</v>
      </c>
    </row>
    <row r="25" spans="1:8" ht="18" customHeight="1">
      <c r="A25" s="42"/>
      <c r="B25" s="40"/>
      <c r="C25" s="40" t="s">
        <v>34</v>
      </c>
      <c r="D25" s="41" t="s">
        <v>35</v>
      </c>
      <c r="E25" s="45">
        <v>2000</v>
      </c>
      <c r="F25" s="46"/>
      <c r="G25" s="46">
        <v>8000</v>
      </c>
      <c r="H25" s="46">
        <f t="shared" si="0"/>
        <v>10000</v>
      </c>
    </row>
    <row r="26" spans="1:8" s="27" customFormat="1" ht="21.75" customHeight="1">
      <c r="A26" s="61" t="s">
        <v>10</v>
      </c>
      <c r="B26" s="62"/>
      <c r="C26" s="62"/>
      <c r="D26" s="63"/>
      <c r="E26" s="43">
        <v>6687750</v>
      </c>
      <c r="F26" s="43">
        <f>F12</f>
        <v>37745</v>
      </c>
      <c r="G26" s="43">
        <f>G12</f>
        <v>37745</v>
      </c>
      <c r="H26" s="44">
        <f>E26-F26+G26</f>
        <v>6687750</v>
      </c>
    </row>
    <row r="27" spans="1:8" ht="13.5" customHeight="1">
      <c r="A27" s="64" t="s">
        <v>12</v>
      </c>
      <c r="B27" s="64"/>
      <c r="C27" s="64"/>
      <c r="D27" s="64"/>
      <c r="E27" s="64"/>
      <c r="F27" s="64"/>
      <c r="G27" s="1"/>
      <c r="H27" s="1"/>
    </row>
    <row r="28" spans="1:21" ht="53.25" customHeight="1">
      <c r="A28" s="65" t="s">
        <v>41</v>
      </c>
      <c r="B28" s="66"/>
      <c r="C28" s="66"/>
      <c r="D28" s="66"/>
      <c r="E28" s="66"/>
      <c r="F28" s="66"/>
      <c r="G28" s="66"/>
      <c r="H28" s="6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9" ht="19.5" customHeight="1">
      <c r="A29" s="9"/>
      <c r="B29" s="9"/>
      <c r="C29" s="9"/>
      <c r="D29" s="9"/>
      <c r="E29" s="9"/>
      <c r="F29" s="9"/>
      <c r="G29" s="56" t="s">
        <v>5</v>
      </c>
      <c r="H29" s="56"/>
      <c r="I29" s="9"/>
    </row>
    <row r="30" spans="1:8" ht="18.75" customHeight="1">
      <c r="A30" s="5"/>
      <c r="D30" s="1"/>
      <c r="E30" s="1"/>
      <c r="F30" s="1"/>
      <c r="G30" s="57" t="s">
        <v>6</v>
      </c>
      <c r="H30" s="57"/>
    </row>
    <row r="31" spans="1:8" ht="12.75">
      <c r="A31" s="5"/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35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</sheetData>
  <sheetProtection/>
  <mergeCells count="13">
    <mergeCell ref="G29:H29"/>
    <mergeCell ref="G30:H30"/>
    <mergeCell ref="E11:H11"/>
    <mergeCell ref="A26:D26"/>
    <mergeCell ref="A27:F27"/>
    <mergeCell ref="A28:H28"/>
    <mergeCell ref="E2:H2"/>
    <mergeCell ref="D1:H1"/>
    <mergeCell ref="C4:G4"/>
    <mergeCell ref="C8:C9"/>
    <mergeCell ref="E8:H8"/>
    <mergeCell ref="E9:H9"/>
    <mergeCell ref="A6:H6"/>
  </mergeCells>
  <printOptions/>
  <pageMargins left="0.54" right="0.16" top="0.4" bottom="0.24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6.8515625" style="0" customWidth="1"/>
    <col min="2" max="2" width="8.7109375" style="0" customWidth="1"/>
    <col min="3" max="3" width="6.7109375" style="0" customWidth="1"/>
    <col min="4" max="4" width="50.7109375" style="0" customWidth="1"/>
    <col min="5" max="5" width="14.421875" style="0" customWidth="1"/>
    <col min="6" max="6" width="15.140625" style="0" customWidth="1"/>
    <col min="7" max="7" width="14.57421875" style="0" customWidth="1"/>
    <col min="8" max="8" width="14.421875" style="0" customWidth="1"/>
  </cols>
  <sheetData>
    <row r="1" spans="1:8" ht="15" customHeight="1">
      <c r="A1" s="29"/>
      <c r="B1" s="29"/>
      <c r="C1" s="29"/>
      <c r="D1" s="50" t="s">
        <v>26</v>
      </c>
      <c r="E1" s="50"/>
      <c r="F1" s="50"/>
      <c r="G1" s="50"/>
      <c r="H1" s="50"/>
    </row>
    <row r="2" spans="1:8" ht="15" customHeight="1">
      <c r="A2" s="30"/>
      <c r="B2" s="30"/>
      <c r="C2" s="30"/>
      <c r="D2" s="10"/>
      <c r="E2" s="49" t="s">
        <v>24</v>
      </c>
      <c r="F2" s="49"/>
      <c r="G2" s="49"/>
      <c r="H2" s="49"/>
    </row>
    <row r="3" spans="1:8" ht="8.25" customHeight="1">
      <c r="A3" s="30"/>
      <c r="B3" s="30"/>
      <c r="C3" s="30"/>
      <c r="D3" s="11"/>
      <c r="E3" s="11"/>
      <c r="F3" s="11"/>
      <c r="G3" s="11"/>
      <c r="H3" s="11"/>
    </row>
    <row r="4" spans="1:8" s="12" customFormat="1" ht="14.25" customHeight="1">
      <c r="A4" s="31"/>
      <c r="B4" s="31"/>
      <c r="C4" s="51" t="s">
        <v>22</v>
      </c>
      <c r="D4" s="51"/>
      <c r="E4" s="51"/>
      <c r="F4" s="51"/>
      <c r="G4" s="51"/>
      <c r="H4" s="14"/>
    </row>
    <row r="5" spans="1:8" s="12" customFormat="1" ht="6" customHeight="1">
      <c r="A5" s="32"/>
      <c r="B5" s="32"/>
      <c r="C5" s="13"/>
      <c r="D5" s="13"/>
      <c r="E5" s="13"/>
      <c r="F5" s="13"/>
      <c r="G5" s="13"/>
      <c r="H5" s="14"/>
    </row>
    <row r="6" spans="1:8" s="12" customFormat="1" ht="24" customHeight="1">
      <c r="A6" s="55" t="s">
        <v>42</v>
      </c>
      <c r="B6" s="55"/>
      <c r="C6" s="55"/>
      <c r="D6" s="55"/>
      <c r="E6" s="55"/>
      <c r="F6" s="55"/>
      <c r="G6" s="55"/>
      <c r="H6" s="55"/>
    </row>
    <row r="7" spans="1:8" s="12" customFormat="1" ht="18.75" customHeight="1">
      <c r="A7" s="34" t="s">
        <v>19</v>
      </c>
      <c r="B7" s="28"/>
      <c r="C7" s="28"/>
      <c r="D7" s="28"/>
      <c r="E7" s="28"/>
      <c r="F7" s="28"/>
      <c r="G7" s="28"/>
      <c r="H7" s="28"/>
    </row>
    <row r="8" spans="1:8" s="3" customFormat="1" ht="14.25" customHeight="1">
      <c r="A8" s="6"/>
      <c r="B8" s="6"/>
      <c r="C8" s="52" t="s">
        <v>7</v>
      </c>
      <c r="D8" s="6"/>
      <c r="E8" s="54" t="s">
        <v>15</v>
      </c>
      <c r="F8" s="54"/>
      <c r="G8" s="54"/>
      <c r="H8" s="54"/>
    </row>
    <row r="9" spans="1:8" s="3" customFormat="1" ht="16.5" customHeight="1">
      <c r="A9" s="8" t="s">
        <v>0</v>
      </c>
      <c r="B9" s="8" t="s">
        <v>3</v>
      </c>
      <c r="C9" s="53"/>
      <c r="D9" s="8" t="s">
        <v>4</v>
      </c>
      <c r="E9" s="54" t="s">
        <v>1</v>
      </c>
      <c r="F9" s="54"/>
      <c r="G9" s="54"/>
      <c r="H9" s="54"/>
    </row>
    <row r="10" spans="1:8" s="3" customFormat="1" ht="15" customHeight="1">
      <c r="A10" s="2"/>
      <c r="B10" s="2"/>
      <c r="C10" s="2"/>
      <c r="D10" s="2"/>
      <c r="E10" s="7" t="s">
        <v>2</v>
      </c>
      <c r="F10" s="7" t="s">
        <v>11</v>
      </c>
      <c r="G10" s="7" t="s">
        <v>8</v>
      </c>
      <c r="H10" s="7" t="s">
        <v>9</v>
      </c>
    </row>
    <row r="11" spans="1:8" s="4" customFormat="1" ht="18.75" customHeight="1">
      <c r="A11" s="17">
        <v>1</v>
      </c>
      <c r="B11" s="17">
        <v>2</v>
      </c>
      <c r="C11" s="17"/>
      <c r="D11" s="17">
        <v>3</v>
      </c>
      <c r="E11" s="58">
        <v>4</v>
      </c>
      <c r="F11" s="59"/>
      <c r="G11" s="59"/>
      <c r="H11" s="60"/>
    </row>
    <row r="12" spans="1:8" s="15" customFormat="1" ht="18" customHeight="1">
      <c r="A12" s="22">
        <v>801</v>
      </c>
      <c r="B12" s="22"/>
      <c r="C12" s="23"/>
      <c r="D12" s="47" t="s">
        <v>14</v>
      </c>
      <c r="E12" s="19">
        <v>5414002</v>
      </c>
      <c r="F12" s="20">
        <f>F13</f>
        <v>7700</v>
      </c>
      <c r="G12" s="20">
        <f>G13</f>
        <v>7700</v>
      </c>
      <c r="H12" s="20">
        <f>E12-F12+G12</f>
        <v>5414002</v>
      </c>
    </row>
    <row r="13" spans="1:8" ht="18" customHeight="1">
      <c r="A13" s="16"/>
      <c r="B13" s="24">
        <v>80110</v>
      </c>
      <c r="C13" s="18"/>
      <c r="D13" s="48" t="s">
        <v>16</v>
      </c>
      <c r="E13" s="21">
        <v>2773198</v>
      </c>
      <c r="F13" s="25">
        <f>F14+F15</f>
        <v>7700</v>
      </c>
      <c r="G13" s="25">
        <f>G14+G15</f>
        <v>7700</v>
      </c>
      <c r="H13" s="25">
        <f>E13-F13+G13</f>
        <v>2773198</v>
      </c>
    </row>
    <row r="14" spans="1:8" ht="19.5" customHeight="1">
      <c r="A14" s="16"/>
      <c r="B14" s="24"/>
      <c r="C14" s="18">
        <v>4170</v>
      </c>
      <c r="D14" s="48" t="s">
        <v>27</v>
      </c>
      <c r="E14" s="21">
        <v>10000</v>
      </c>
      <c r="F14" s="25"/>
      <c r="G14" s="25">
        <v>7700</v>
      </c>
      <c r="H14" s="25">
        <f>E14-F14+G14</f>
        <v>17700</v>
      </c>
    </row>
    <row r="15" spans="1:8" ht="18" customHeight="1">
      <c r="A15" s="16"/>
      <c r="B15" s="16"/>
      <c r="C15" s="24">
        <v>4210</v>
      </c>
      <c r="D15" s="33" t="s">
        <v>13</v>
      </c>
      <c r="E15" s="21">
        <v>44000</v>
      </c>
      <c r="F15" s="25">
        <v>7700</v>
      </c>
      <c r="G15" s="25"/>
      <c r="H15" s="25">
        <f>E15-F15+G15</f>
        <v>36300</v>
      </c>
    </row>
    <row r="16" spans="1:8" s="27" customFormat="1" ht="21.75" customHeight="1">
      <c r="A16" s="67" t="s">
        <v>10</v>
      </c>
      <c r="B16" s="68"/>
      <c r="C16" s="68"/>
      <c r="D16" s="69"/>
      <c r="E16" s="19">
        <v>5536500</v>
      </c>
      <c r="F16" s="19">
        <f>F12</f>
        <v>7700</v>
      </c>
      <c r="G16" s="19">
        <f>G12</f>
        <v>7700</v>
      </c>
      <c r="H16" s="20">
        <f>E16-F16+G16</f>
        <v>5536500</v>
      </c>
    </row>
    <row r="17" spans="1:8" ht="13.5" customHeight="1">
      <c r="A17" s="64" t="s">
        <v>12</v>
      </c>
      <c r="B17" s="64"/>
      <c r="C17" s="64"/>
      <c r="D17" s="64"/>
      <c r="E17" s="64"/>
      <c r="F17" s="64"/>
      <c r="G17" s="1"/>
      <c r="H17" s="1"/>
    </row>
    <row r="18" spans="1:21" ht="55.5" customHeight="1">
      <c r="A18" s="65" t="s">
        <v>28</v>
      </c>
      <c r="B18" s="66"/>
      <c r="C18" s="66"/>
      <c r="D18" s="66"/>
      <c r="E18" s="66"/>
      <c r="F18" s="66"/>
      <c r="G18" s="66"/>
      <c r="H18" s="6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9" ht="19.5" customHeight="1">
      <c r="A19" s="9"/>
      <c r="B19" s="9"/>
      <c r="C19" s="9"/>
      <c r="D19" s="9"/>
      <c r="E19" s="9"/>
      <c r="F19" s="9"/>
      <c r="G19" s="56" t="s">
        <v>5</v>
      </c>
      <c r="H19" s="56"/>
      <c r="I19" s="9"/>
    </row>
    <row r="20" spans="1:8" ht="18.75" customHeight="1">
      <c r="A20" s="5"/>
      <c r="D20" s="1"/>
      <c r="E20" s="1"/>
      <c r="F20" s="1"/>
      <c r="G20" s="57" t="s">
        <v>6</v>
      </c>
      <c r="H20" s="57"/>
    </row>
    <row r="21" spans="1:8" ht="12.75">
      <c r="A21" s="5"/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</sheetData>
  <sheetProtection/>
  <mergeCells count="13">
    <mergeCell ref="E11:H11"/>
    <mergeCell ref="G19:H19"/>
    <mergeCell ref="G20:H20"/>
    <mergeCell ref="A16:D16"/>
    <mergeCell ref="A17:F17"/>
    <mergeCell ref="A18:H18"/>
    <mergeCell ref="D1:H1"/>
    <mergeCell ref="E2:H2"/>
    <mergeCell ref="C4:G4"/>
    <mergeCell ref="A6:H6"/>
    <mergeCell ref="C8:C9"/>
    <mergeCell ref="E8:H8"/>
    <mergeCell ref="E9:H9"/>
  </mergeCells>
  <printOptions/>
  <pageMargins left="0.6" right="0.17" top="0.65" bottom="1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2011-09-29T13:18:49Z</cp:lastPrinted>
  <dcterms:created xsi:type="dcterms:W3CDTF">2009-10-15T10:17:39Z</dcterms:created>
  <dcterms:modified xsi:type="dcterms:W3CDTF">2011-10-13T12:58:20Z</dcterms:modified>
  <cp:category/>
  <cp:version/>
  <cp:contentType/>
  <cp:contentStatus/>
</cp:coreProperties>
</file>