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NALIZACJA MUSZYŃSKI" sheetId="1" r:id="rId1"/>
  </sheets>
  <definedNames>
    <definedName name="_xlnm.Print_Area" localSheetId="0">'KANALIZACJA MUSZYŃSKI'!$A$1:$F$163</definedName>
  </definedNames>
  <calcPr fullCalcOnLoad="1"/>
</workbook>
</file>

<file path=xl/sharedStrings.xml><?xml version="1.0" encoding="utf-8"?>
<sst xmlns="http://schemas.openxmlformats.org/spreadsheetml/2006/main" count="557" uniqueCount="365">
  <si>
    <t>Lp</t>
  </si>
  <si>
    <t>Kwota</t>
  </si>
  <si>
    <t>wykonanie map</t>
  </si>
  <si>
    <t>uzgodnienie projektu</t>
  </si>
  <si>
    <t>Nazwa wykonawcy</t>
  </si>
  <si>
    <t>Rodzaj usług</t>
  </si>
  <si>
    <t>Numer faktury</t>
  </si>
  <si>
    <t>Data zapłaty</t>
  </si>
  <si>
    <t>Zakład Poligraficzny w Grodzisku Maz</t>
  </si>
  <si>
    <t>przygotowanie dokumentacji</t>
  </si>
  <si>
    <t>Razem 2002r</t>
  </si>
  <si>
    <t>Usługi Geodezyjne PRYZMACIK, Krzysztof Zieliński, Warszawa</t>
  </si>
  <si>
    <t>P-GU 10/2002</t>
  </si>
  <si>
    <t>17.12.2002</t>
  </si>
  <si>
    <t>CODGiK w Warszawie</t>
  </si>
  <si>
    <t>odbitki map</t>
  </si>
  <si>
    <t>46/2003</t>
  </si>
  <si>
    <t>13.02.2003</t>
  </si>
  <si>
    <t>na kanalizację w Gminie</t>
  </si>
  <si>
    <t>wykonanie map dla potrzeb koncepcji kanalizacji</t>
  </si>
  <si>
    <t>P-Gu 2/2003</t>
  </si>
  <si>
    <t>7.04.2003</t>
  </si>
  <si>
    <t>Anna Wyszomirska, Ostrów Maz</t>
  </si>
  <si>
    <t>prognoza-opracowanie ekofizjologiczne</t>
  </si>
  <si>
    <t>rach.</t>
  </si>
  <si>
    <t>9.09.2003</t>
  </si>
  <si>
    <t>kopiowanie map</t>
  </si>
  <si>
    <t>fa nr 02778/10</t>
  </si>
  <si>
    <t>16.10.2003</t>
  </si>
  <si>
    <t>Studio ARKA, Warszawa</t>
  </si>
  <si>
    <t>fa nr 02734</t>
  </si>
  <si>
    <t>kserokopie map</t>
  </si>
  <si>
    <t>fa nr 1143/03</t>
  </si>
  <si>
    <t>30.01.2003</t>
  </si>
  <si>
    <t>PGK w Żyrardowie</t>
  </si>
  <si>
    <t>TO/1/03</t>
  </si>
  <si>
    <t>wyd. warunków technicznych sieci</t>
  </si>
  <si>
    <t>Urząd Gminy Jaktorów</t>
  </si>
  <si>
    <t>18.09.2003</t>
  </si>
  <si>
    <t>30.09.2003</t>
  </si>
  <si>
    <t>17.07.2003</t>
  </si>
  <si>
    <t>30.10.2003</t>
  </si>
  <si>
    <t>744/03</t>
  </si>
  <si>
    <t>17.09.2003</t>
  </si>
  <si>
    <t>1035/2003</t>
  </si>
  <si>
    <t>kserokopie dokum.</t>
  </si>
  <si>
    <t>1001/2003</t>
  </si>
  <si>
    <t>FAXON COLOR</t>
  </si>
  <si>
    <t>kserokopie mao</t>
  </si>
  <si>
    <t>502579/2003</t>
  </si>
  <si>
    <t>ISA Polska Sp.z oo, Warszawa</t>
  </si>
  <si>
    <t>prace projektowe sieci kanalizacyjnej</t>
  </si>
  <si>
    <t>33/2003</t>
  </si>
  <si>
    <t>Zakład Poligraficzny w Grodzisku</t>
  </si>
  <si>
    <t xml:space="preserve">Zakład Poligraficzny w Grodzisku </t>
  </si>
  <si>
    <t>6.11.2003</t>
  </si>
  <si>
    <t>GOODSON, D.Rzeszowski, Warszawa</t>
  </si>
  <si>
    <t>kopie dokum.</t>
  </si>
  <si>
    <t>F/1449/03</t>
  </si>
  <si>
    <t>7.11.2003</t>
  </si>
  <si>
    <t>kserokopie projektów</t>
  </si>
  <si>
    <t>1264/03</t>
  </si>
  <si>
    <t>PODGiK w Żyrardowie</t>
  </si>
  <si>
    <t>2487/2003</t>
  </si>
  <si>
    <t>27.11.2003</t>
  </si>
  <si>
    <t>9.12.2003</t>
  </si>
  <si>
    <t>1325/03</t>
  </si>
  <si>
    <t>4.12.2003</t>
  </si>
  <si>
    <t>Powiatowy Ośrodek Dokument. w Grodzisku Maz</t>
  </si>
  <si>
    <t>8.12.2003</t>
  </si>
  <si>
    <t>5074/2003</t>
  </si>
  <si>
    <t>wykonanie odbitek</t>
  </si>
  <si>
    <t>1372/03</t>
  </si>
  <si>
    <t>11.12.2003</t>
  </si>
  <si>
    <t>1367/03</t>
  </si>
  <si>
    <t>Razem 2003r</t>
  </si>
  <si>
    <t>30.12.2003</t>
  </si>
  <si>
    <t>Ogółem od 2002 -2003</t>
  </si>
  <si>
    <t>1458/03</t>
  </si>
  <si>
    <t>5/2004</t>
  </si>
  <si>
    <t>9.01.2004</t>
  </si>
  <si>
    <t>44/2004</t>
  </si>
  <si>
    <t>29.01.2004</t>
  </si>
  <si>
    <t>Razem 2004r</t>
  </si>
  <si>
    <t>02/2004</t>
  </si>
  <si>
    <t>01.03.2004</t>
  </si>
  <si>
    <t>31.03.2004</t>
  </si>
  <si>
    <t>kserokopie</t>
  </si>
  <si>
    <t>367/04</t>
  </si>
  <si>
    <t>Polskie Przeds. Geodezyjno-Kartograficzne, Warszawa</t>
  </si>
  <si>
    <t>aktualizacja map</t>
  </si>
  <si>
    <t>56/Z-5/2004</t>
  </si>
  <si>
    <t>1.04.2004</t>
  </si>
  <si>
    <t>kserokopie  map</t>
  </si>
  <si>
    <t>586/04</t>
  </si>
  <si>
    <t>17.05.2004</t>
  </si>
  <si>
    <t>618/04</t>
  </si>
  <si>
    <t>26.05.2004</t>
  </si>
  <si>
    <t>EKO-EGO CONSULTING, Marek Biłyk, Lublin</t>
  </si>
  <si>
    <t>PKP S.A. Centrala</t>
  </si>
  <si>
    <t>udostępnienie map</t>
  </si>
  <si>
    <t>28.05.2004</t>
  </si>
  <si>
    <t>NZ10-WG4-
34/05/04</t>
  </si>
  <si>
    <t>08/2004</t>
  </si>
  <si>
    <t>751/04</t>
  </si>
  <si>
    <t>14.06.2004</t>
  </si>
  <si>
    <t>Przeds. Gospodarki Komunalnej w Żyrardowie</t>
  </si>
  <si>
    <t>warunki techniczne</t>
  </si>
  <si>
    <t>TO/123/2004</t>
  </si>
  <si>
    <t>21.06.2004</t>
  </si>
  <si>
    <t>852/04</t>
  </si>
  <si>
    <t>6.07.2004</t>
  </si>
  <si>
    <t>8.07.2004</t>
  </si>
  <si>
    <t>ProKoBud, G. Korzeniewski, Piaseczno</t>
  </si>
  <si>
    <t>wykonanie raportu</t>
  </si>
  <si>
    <t>9.07.2004</t>
  </si>
  <si>
    <t>Nr 3/06/04</t>
  </si>
  <si>
    <t>Usługi Geodezyjne TARIK, M. Krajewski, Grodzisk Maz</t>
  </si>
  <si>
    <t>przygotowanie map przeglądowych</t>
  </si>
  <si>
    <t>P-GU-2/2004</t>
  </si>
  <si>
    <t>14.07.2004</t>
  </si>
  <si>
    <t>68/Z-5/2004</t>
  </si>
  <si>
    <t>1222/2004</t>
  </si>
  <si>
    <t>21.09.2004</t>
  </si>
  <si>
    <t>1257/04</t>
  </si>
  <si>
    <t>4.10.2004</t>
  </si>
  <si>
    <t>21.10.2004</t>
  </si>
  <si>
    <t>1384/2004 
1385/2004</t>
  </si>
  <si>
    <t>6.08.2004</t>
  </si>
  <si>
    <t>1371/2004</t>
  </si>
  <si>
    <t>29.10.2004</t>
  </si>
  <si>
    <t>4.11.2004</t>
  </si>
  <si>
    <t>8.11.2004</t>
  </si>
  <si>
    <t>8.09.2004</t>
  </si>
  <si>
    <t>67/Z-5/2004</t>
  </si>
  <si>
    <t>Stacja Sanitarno-Epidemiologiczna w Grodzisku</t>
  </si>
  <si>
    <t>postanowienie</t>
  </si>
  <si>
    <t>579/P/10/04</t>
  </si>
  <si>
    <t>29.11.2004</t>
  </si>
  <si>
    <t>Telekomunikacja Kolejowa w Warszawie</t>
  </si>
  <si>
    <t>1/04/02534</t>
  </si>
  <si>
    <t>Powiatowa Stacja Sanitarno-Epidemiologiczna w Grodzisku Maz</t>
  </si>
  <si>
    <t>2.12.2004</t>
  </si>
  <si>
    <t>9.12.2004</t>
  </si>
  <si>
    <t>Świdlicki Bronisław, Budy Grzybek</t>
  </si>
  <si>
    <t>doręczenie zawiadomień i decyzji</t>
  </si>
  <si>
    <t>wykonanie map dla potrzeb  kanalizacji</t>
  </si>
  <si>
    <t>17/2004</t>
  </si>
  <si>
    <t>14.12.2004</t>
  </si>
  <si>
    <t>wydanie warunków</t>
  </si>
  <si>
    <t>TO/268/2004</t>
  </si>
  <si>
    <t>22.12.2004</t>
  </si>
  <si>
    <t>Biuro Projektowania i Nadzoru Inwestycji Budowlanych w Milanówku</t>
  </si>
  <si>
    <t>opracowanie kosztorysu</t>
  </si>
  <si>
    <t>30/2004</t>
  </si>
  <si>
    <t>29.12.2004</t>
  </si>
  <si>
    <t>TO/290/2004</t>
  </si>
  <si>
    <t>1709/04</t>
  </si>
  <si>
    <t>opracownaie projektu</t>
  </si>
  <si>
    <t>29/2004</t>
  </si>
  <si>
    <t>Razem od początku realizacji</t>
  </si>
  <si>
    <t>69/Z-5/2004</t>
  </si>
  <si>
    <t>1162/04</t>
  </si>
  <si>
    <t>uzgodnienia</t>
  </si>
  <si>
    <t>12.01.2005</t>
  </si>
  <si>
    <t>01/2005</t>
  </si>
  <si>
    <t>24.01.2005</t>
  </si>
  <si>
    <t>233/05</t>
  </si>
  <si>
    <t>23.02.2005</t>
  </si>
  <si>
    <t>uzgodnienie sieci</t>
  </si>
  <si>
    <t>251/1/2005</t>
  </si>
  <si>
    <t>24.02.2005</t>
  </si>
  <si>
    <t>295/05</t>
  </si>
  <si>
    <t>16.03.2005</t>
  </si>
  <si>
    <t>dokumentacja projektowo-kosztorysowa</t>
  </si>
  <si>
    <t>02/02/2005</t>
  </si>
  <si>
    <t>17.03.2005</t>
  </si>
  <si>
    <t>Powiatowy Ośrodek Dokumentacji Geodezyjnej w Grodzisku Maz</t>
  </si>
  <si>
    <t>2881/2005</t>
  </si>
  <si>
    <t>20.04.2005</t>
  </si>
  <si>
    <t>10.02.2005</t>
  </si>
  <si>
    <t>7.04.2005</t>
  </si>
  <si>
    <t>21.04.2005</t>
  </si>
  <si>
    <t>Grochowski Ireneusz, Bieganów</t>
  </si>
  <si>
    <t>doręczenie decyzji w sprawie kanalizacji</t>
  </si>
  <si>
    <t>opracowanie dokumentacji</t>
  </si>
  <si>
    <t>07/04/2005</t>
  </si>
  <si>
    <t>29.04.2005</t>
  </si>
  <si>
    <t>561/05</t>
  </si>
  <si>
    <t>06.05.2005</t>
  </si>
  <si>
    <t>03.06.2005</t>
  </si>
  <si>
    <t>19.05.2005</t>
  </si>
  <si>
    <t>2082/2005</t>
  </si>
  <si>
    <t>709/2005</t>
  </si>
  <si>
    <t>odbitki dokumentacji</t>
  </si>
  <si>
    <t>SALGEO, Pracownia Geologii  i Geotechniki w Warszawie</t>
  </si>
  <si>
    <t>badania geotechniczne</t>
  </si>
  <si>
    <t>03/04/200</t>
  </si>
  <si>
    <t>927/2005</t>
  </si>
  <si>
    <t>wykonanie aktualizacji map</t>
  </si>
  <si>
    <t>86/Z-5/2005</t>
  </si>
  <si>
    <t>06.06.2005</t>
  </si>
  <si>
    <t>opracowanie projektu kanału sanitarnego</t>
  </si>
  <si>
    <t>1/2005</t>
  </si>
  <si>
    <t>02.05.2005</t>
  </si>
  <si>
    <t>23.06.2005</t>
  </si>
  <si>
    <t>Geodeta Uprawniony, Krzysztof Zieliński,Warszawa</t>
  </si>
  <si>
    <t>wykonanie map przeglądowych</t>
  </si>
  <si>
    <t>P-GU 5/2005</t>
  </si>
  <si>
    <t>2901/2005</t>
  </si>
  <si>
    <t>26.07.2005</t>
  </si>
  <si>
    <t>957/05</t>
  </si>
  <si>
    <t>1105/2005</t>
  </si>
  <si>
    <t>26.08.2005</t>
  </si>
  <si>
    <t>05.07.2005</t>
  </si>
  <si>
    <t>21.07.2005</t>
  </si>
  <si>
    <t>01.09.2005</t>
  </si>
  <si>
    <t>MR STUDIO, Warszawa</t>
  </si>
  <si>
    <t>kopiowanie map - kolor</t>
  </si>
  <si>
    <t>01481/2005</t>
  </si>
  <si>
    <t>12.09.2005</t>
  </si>
  <si>
    <t>01473/2005</t>
  </si>
  <si>
    <t>352/P/08/05</t>
  </si>
  <si>
    <t>13.09.2005</t>
  </si>
  <si>
    <t>dopłata</t>
  </si>
  <si>
    <t>30.09.2005</t>
  </si>
  <si>
    <t>fa 1314/05</t>
  </si>
  <si>
    <t>05.10.2005</t>
  </si>
  <si>
    <t>15.09.2005</t>
  </si>
  <si>
    <t xml:space="preserve">doręczenie decyzji </t>
  </si>
  <si>
    <t>03.10.2005</t>
  </si>
  <si>
    <t>4011/2005</t>
  </si>
  <si>
    <t>4019/2005</t>
  </si>
  <si>
    <t>06.10.2005</t>
  </si>
  <si>
    <t>druk dokumentów</t>
  </si>
  <si>
    <t>01665/10/05</t>
  </si>
  <si>
    <t>11.10.2005</t>
  </si>
  <si>
    <t>Zdzisław Michalski, Jarzębia Łąka, ul. Długa 54</t>
  </si>
  <si>
    <t>wniesienie odcinków sieci na działki</t>
  </si>
  <si>
    <t>17.11.2005</t>
  </si>
  <si>
    <t>1470/05</t>
  </si>
  <si>
    <t>26.10.2005</t>
  </si>
  <si>
    <t>raport o oddziaływaniu</t>
  </si>
  <si>
    <t>86/2005-MP</t>
  </si>
  <si>
    <t>18.11.2005</t>
  </si>
  <si>
    <t>22.11.2005</t>
  </si>
  <si>
    <t>22/10/2005</t>
  </si>
  <si>
    <t>24.11.2005</t>
  </si>
  <si>
    <t>opłata za przesyłki listowe</t>
  </si>
  <si>
    <t>nota 5/2005</t>
  </si>
  <si>
    <t>28.11.2005</t>
  </si>
  <si>
    <t>30.12.2005</t>
  </si>
  <si>
    <t>Razem 2005r</t>
  </si>
  <si>
    <t>22.12.2005</t>
  </si>
  <si>
    <t>projekt kanalizacji</t>
  </si>
  <si>
    <t>15.12.2005</t>
  </si>
  <si>
    <t>wypis z rejestru gruntów</t>
  </si>
  <si>
    <t>1702/05</t>
  </si>
  <si>
    <t>Powiatowy Fundusz Gospodarki Zasobem Geodez. Kartograf. W Grodzisku Maz</t>
  </si>
  <si>
    <t>dopłata do fa Nr 28/Z-5/05</t>
  </si>
  <si>
    <t xml:space="preserve"> 6584719, 6584758</t>
  </si>
  <si>
    <t>Centrum sieci Pocztowej w Warszawie</t>
  </si>
  <si>
    <t>znaki pocztowe</t>
  </si>
  <si>
    <t>FV 78/284</t>
  </si>
  <si>
    <t>26.01.2006</t>
  </si>
  <si>
    <t>Powiatowy Fundusz Gospodarki Zasobami Geodezyjnymi i Kartograficznymi w Grodzisku Maz</t>
  </si>
  <si>
    <t>wypisy z rejestru</t>
  </si>
  <si>
    <t>6584173 
6584183</t>
  </si>
  <si>
    <t>5.01.2006</t>
  </si>
  <si>
    <t>19.01.2006</t>
  </si>
  <si>
    <t>25.01.2006</t>
  </si>
  <si>
    <t>PKP S.A. Warszawa</t>
  </si>
  <si>
    <t>oplata za wydanie zaświadczenia</t>
  </si>
  <si>
    <t>B14-WG4-
32/1/06</t>
  </si>
  <si>
    <t>Powiatowy Ośrodek Dokumentacji Geodezyjnej i Kartograficznej w Grodzisku Maz</t>
  </si>
  <si>
    <t>udostępnienie map, uzgodnienia</t>
  </si>
  <si>
    <t>197/2006</t>
  </si>
  <si>
    <t>Wojewódzki Zarząd Melioracji i Urządzeń Wodnych w Warszawie</t>
  </si>
  <si>
    <t>uzgodnienie trasy kanalizacji</t>
  </si>
  <si>
    <t>27.01.2006</t>
  </si>
  <si>
    <t>kopiowanie różnych formatów</t>
  </si>
  <si>
    <t>MR/00100/06</t>
  </si>
  <si>
    <t>31.01.2006</t>
  </si>
  <si>
    <t>wykonanie odbitek z mapy numerycznej</t>
  </si>
  <si>
    <t>57/Z-5/2006</t>
  </si>
  <si>
    <t>0002/W/02/06</t>
  </si>
  <si>
    <t>2.02.2006</t>
  </si>
  <si>
    <t>93/Z-5/2005</t>
  </si>
  <si>
    <t>doręczenie decyzji</t>
  </si>
  <si>
    <t>Powiatowy Osrodek Dokumentacji w Grodzisku Maz</t>
  </si>
  <si>
    <t>udostępnienie kopii</t>
  </si>
  <si>
    <t>Specjalistyczne Przedsięb. Geotechniczne SALGEO, Warszawa</t>
  </si>
  <si>
    <t>wykonanie badań</t>
  </si>
  <si>
    <t>3/02/2005</t>
  </si>
  <si>
    <t>MR Studio, Warszawa</t>
  </si>
  <si>
    <t>01389/08/05</t>
  </si>
  <si>
    <t>8.02.2006</t>
  </si>
  <si>
    <t>9.02.2006</t>
  </si>
  <si>
    <t>28.02.2006</t>
  </si>
  <si>
    <t>Zakład Poligraficzny MADAS w Grodzisku Maz</t>
  </si>
  <si>
    <t>183/06</t>
  </si>
  <si>
    <t>519/2006</t>
  </si>
  <si>
    <t>310/2006</t>
  </si>
  <si>
    <t>89/2006</t>
  </si>
  <si>
    <t>Polskie Koleje Państwowe SA Warszawa</t>
  </si>
  <si>
    <t>N14-WG4-68/1/06</t>
  </si>
  <si>
    <t>PPUP Poczta Polska Jaktorów</t>
  </si>
  <si>
    <t>14/284/0115100/6/0106</t>
  </si>
  <si>
    <t>10.02.2006</t>
  </si>
  <si>
    <t>uzgodnienie dokumentacji</t>
  </si>
  <si>
    <t>Urząd Pocztowy w Grodzisku Maz</t>
  </si>
  <si>
    <t>15/284/00195700/G/206</t>
  </si>
  <si>
    <t>16.02.2006</t>
  </si>
  <si>
    <t>3/2006</t>
  </si>
  <si>
    <t>75/284/00195700/G/0206</t>
  </si>
  <si>
    <t>23.02.2006</t>
  </si>
  <si>
    <t>459/2006</t>
  </si>
  <si>
    <t>15.03.2006</t>
  </si>
  <si>
    <t>35/224/00195700/G/0306</t>
  </si>
  <si>
    <t>31.03.2006</t>
  </si>
  <si>
    <t>422/06</t>
  </si>
  <si>
    <t>13.04.2006</t>
  </si>
  <si>
    <t>18/284/00195700/G/0406</t>
  </si>
  <si>
    <t>05.04.2006</t>
  </si>
  <si>
    <t>P-GU 1/2006</t>
  </si>
  <si>
    <t>20.04.2006</t>
  </si>
  <si>
    <t>22.05.2006</t>
  </si>
  <si>
    <t>595/2006</t>
  </si>
  <si>
    <t>Zakład Energetyczny Łódź Teren Rejon Żyrardów</t>
  </si>
  <si>
    <t>110/10/5/2006</t>
  </si>
  <si>
    <t>07.06.2006</t>
  </si>
  <si>
    <t>728/06</t>
  </si>
  <si>
    <t>14.06.2006</t>
  </si>
  <si>
    <t>766/06</t>
  </si>
  <si>
    <t>27.06.2006</t>
  </si>
  <si>
    <t>skanowanie dokumentacji</t>
  </si>
  <si>
    <t>849/06</t>
  </si>
  <si>
    <t>10.07.2006</t>
  </si>
  <si>
    <t>01.08.2006</t>
  </si>
  <si>
    <t>10.08.2006</t>
  </si>
  <si>
    <t>Razem 2006</t>
  </si>
  <si>
    <t>18.05.2007</t>
  </si>
  <si>
    <t>29.12.2006</t>
  </si>
  <si>
    <t>9.06.2006</t>
  </si>
  <si>
    <t>29.05.2006</t>
  </si>
  <si>
    <t>Fa 6234/2006</t>
  </si>
  <si>
    <t>Zdzisław Michalik, Jarzębia Łąka</t>
  </si>
  <si>
    <t>29/2005</t>
  </si>
  <si>
    <t>28/2006</t>
  </si>
  <si>
    <t>04/03/2006</t>
  </si>
  <si>
    <t>709/06</t>
  </si>
  <si>
    <t>41/10/7/2006</t>
  </si>
  <si>
    <t>959/2006</t>
  </si>
  <si>
    <t>661/07</t>
  </si>
  <si>
    <t>Razem 2007r</t>
  </si>
  <si>
    <t>29.06.2007</t>
  </si>
  <si>
    <t>Pow.Fundusz Gospodarki Zasobami Geodezyjnymi w Grodzisku Maz</t>
  </si>
  <si>
    <t>wypisy z rejestru gruntów</t>
  </si>
  <si>
    <t>Refundacja z NFOŚiGW</t>
  </si>
  <si>
    <t>Ogółem  poniesione koszty przez Gminę Jaktorów</t>
  </si>
  <si>
    <t>Kwota przekazana do PGK na objęcie udziałów</t>
  </si>
  <si>
    <t>Zestawienie poniesionych w latach 2002 - 2007 wydatków inwestycyjnych</t>
  </si>
  <si>
    <t>z dnia 30 lipca 2007r.</t>
  </si>
  <si>
    <t xml:space="preserve">Rady Gminy Jaktorów </t>
  </si>
  <si>
    <t>Załącznik do uchwały Nr IX/57/2007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</si>
</sst>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150">
      <selection activeCell="H165" sqref="H165"/>
    </sheetView>
  </sheetViews>
  <sheetFormatPr defaultColWidth="9.00390625" defaultRowHeight="12.75"/>
  <cols>
    <col min="1" max="1" width="6.00390625" style="1" customWidth="1"/>
    <col min="2" max="2" width="34.25390625" style="1" customWidth="1"/>
    <col min="3" max="3" width="22.375" style="1" customWidth="1"/>
    <col min="4" max="4" width="13.375" style="1" customWidth="1"/>
    <col min="5" max="5" width="11.375" style="1" customWidth="1"/>
    <col min="6" max="6" width="13.125" style="1" customWidth="1"/>
    <col min="7" max="16384" width="9.125" style="1" customWidth="1"/>
  </cols>
  <sheetData>
    <row r="1" ht="14.25">
      <c r="F1" s="36" t="s">
        <v>364</v>
      </c>
    </row>
    <row r="2" ht="14.25">
      <c r="F2" s="36" t="s">
        <v>363</v>
      </c>
    </row>
    <row r="3" ht="14.25" customHeight="1">
      <c r="F3" s="36" t="s">
        <v>362</v>
      </c>
    </row>
    <row r="5" spans="2:5" ht="14.25">
      <c r="B5" s="35" t="s">
        <v>361</v>
      </c>
      <c r="C5" s="35"/>
      <c r="D5" s="35"/>
      <c r="E5" s="35"/>
    </row>
    <row r="6" spans="2:5" ht="14.25">
      <c r="B6" s="35" t="s">
        <v>18</v>
      </c>
      <c r="C6" s="35"/>
      <c r="D6" s="35"/>
      <c r="E6" s="35"/>
    </row>
    <row r="8" spans="1:6" s="39" customFormat="1" ht="29.25" customHeight="1">
      <c r="A8" s="37" t="s">
        <v>0</v>
      </c>
      <c r="B8" s="37" t="s">
        <v>4</v>
      </c>
      <c r="C8" s="37" t="s">
        <v>5</v>
      </c>
      <c r="D8" s="38" t="s">
        <v>6</v>
      </c>
      <c r="E8" s="38" t="s">
        <v>7</v>
      </c>
      <c r="F8" s="37" t="s">
        <v>1</v>
      </c>
    </row>
    <row r="9" spans="1:6" s="3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28.5">
      <c r="A10" s="2">
        <v>1</v>
      </c>
      <c r="B10" s="6" t="s">
        <v>11</v>
      </c>
      <c r="C10" s="6" t="s">
        <v>9</v>
      </c>
      <c r="D10" s="7" t="s">
        <v>12</v>
      </c>
      <c r="E10" s="2" t="s">
        <v>13</v>
      </c>
      <c r="F10" s="11">
        <v>995.1</v>
      </c>
    </row>
    <row r="11" spans="1:6" ht="15">
      <c r="A11" s="2"/>
      <c r="B11" s="30" t="s">
        <v>10</v>
      </c>
      <c r="C11" s="4"/>
      <c r="D11" s="8"/>
      <c r="E11" s="2"/>
      <c r="F11" s="31">
        <v>995.1</v>
      </c>
    </row>
    <row r="12" spans="1:6" ht="28.5">
      <c r="A12" s="2">
        <v>2</v>
      </c>
      <c r="B12" s="4" t="s">
        <v>34</v>
      </c>
      <c r="C12" s="6" t="s">
        <v>36</v>
      </c>
      <c r="D12" s="4" t="s">
        <v>35</v>
      </c>
      <c r="E12" s="4" t="s">
        <v>33</v>
      </c>
      <c r="F12" s="11">
        <v>21.4</v>
      </c>
    </row>
    <row r="13" spans="1:6" ht="14.25">
      <c r="A13" s="2">
        <v>3</v>
      </c>
      <c r="B13" s="4" t="s">
        <v>14</v>
      </c>
      <c r="C13" s="4" t="s">
        <v>15</v>
      </c>
      <c r="D13" s="4" t="s">
        <v>16</v>
      </c>
      <c r="E13" s="4" t="s">
        <v>17</v>
      </c>
      <c r="F13" s="11">
        <v>155.15</v>
      </c>
    </row>
    <row r="14" spans="1:6" ht="42.75">
      <c r="A14" s="10">
        <v>4</v>
      </c>
      <c r="B14" s="6" t="s">
        <v>11</v>
      </c>
      <c r="C14" s="6" t="s">
        <v>19</v>
      </c>
      <c r="D14" s="9" t="s">
        <v>20</v>
      </c>
      <c r="E14" s="9" t="s">
        <v>21</v>
      </c>
      <c r="F14" s="20">
        <v>1498</v>
      </c>
    </row>
    <row r="15" spans="1:6" ht="14.25">
      <c r="A15" s="2">
        <v>5</v>
      </c>
      <c r="B15" s="6" t="s">
        <v>54</v>
      </c>
      <c r="C15" s="4" t="s">
        <v>31</v>
      </c>
      <c r="D15" s="4" t="s">
        <v>42</v>
      </c>
      <c r="E15" s="4" t="s">
        <v>40</v>
      </c>
      <c r="F15" s="11">
        <v>489</v>
      </c>
    </row>
    <row r="16" spans="1:6" ht="42.75">
      <c r="A16" s="10">
        <v>6</v>
      </c>
      <c r="B16" s="7" t="s">
        <v>22</v>
      </c>
      <c r="C16" s="6" t="s">
        <v>23</v>
      </c>
      <c r="D16" s="4" t="s">
        <v>24</v>
      </c>
      <c r="E16" s="4" t="s">
        <v>25</v>
      </c>
      <c r="F16" s="11">
        <v>2000</v>
      </c>
    </row>
    <row r="17" spans="1:6" ht="14.25">
      <c r="A17" s="2">
        <v>7</v>
      </c>
      <c r="B17" s="4" t="s">
        <v>54</v>
      </c>
      <c r="C17" s="6" t="s">
        <v>31</v>
      </c>
      <c r="D17" s="4" t="s">
        <v>44</v>
      </c>
      <c r="E17" s="4" t="s">
        <v>43</v>
      </c>
      <c r="F17" s="11">
        <v>173.58</v>
      </c>
    </row>
    <row r="18" spans="1:6" ht="14.25">
      <c r="A18" s="10">
        <v>8</v>
      </c>
      <c r="B18" s="4" t="s">
        <v>54</v>
      </c>
      <c r="C18" s="6" t="s">
        <v>45</v>
      </c>
      <c r="D18" s="4" t="s">
        <v>46</v>
      </c>
      <c r="E18" s="4" t="s">
        <v>38</v>
      </c>
      <c r="F18" s="11">
        <v>159.64</v>
      </c>
    </row>
    <row r="19" spans="1:6" ht="14.25">
      <c r="A19" s="2">
        <v>9</v>
      </c>
      <c r="B19" s="4" t="s">
        <v>47</v>
      </c>
      <c r="C19" s="6" t="s">
        <v>48</v>
      </c>
      <c r="D19" s="4" t="s">
        <v>49</v>
      </c>
      <c r="E19" s="4" t="s">
        <v>39</v>
      </c>
      <c r="F19" s="11">
        <v>160</v>
      </c>
    </row>
    <row r="20" spans="1:6" ht="14.25">
      <c r="A20" s="10">
        <v>10</v>
      </c>
      <c r="B20" s="4" t="s">
        <v>29</v>
      </c>
      <c r="C20" s="4" t="s">
        <v>26</v>
      </c>
      <c r="D20" s="4" t="s">
        <v>27</v>
      </c>
      <c r="E20" s="4" t="s">
        <v>28</v>
      </c>
      <c r="F20" s="11">
        <v>36</v>
      </c>
    </row>
    <row r="21" spans="1:6" ht="14.25">
      <c r="A21" s="2">
        <v>11</v>
      </c>
      <c r="B21" s="4" t="s">
        <v>29</v>
      </c>
      <c r="C21" s="4" t="s">
        <v>26</v>
      </c>
      <c r="D21" s="4" t="s">
        <v>30</v>
      </c>
      <c r="E21" s="4" t="s">
        <v>28</v>
      </c>
      <c r="F21" s="11">
        <v>182</v>
      </c>
    </row>
    <row r="22" spans="1:6" ht="14.25">
      <c r="A22" s="10">
        <v>12</v>
      </c>
      <c r="B22" s="4" t="s">
        <v>54</v>
      </c>
      <c r="C22" s="4" t="s">
        <v>31</v>
      </c>
      <c r="D22" s="4" t="s">
        <v>32</v>
      </c>
      <c r="E22" s="4" t="s">
        <v>28</v>
      </c>
      <c r="F22" s="4">
        <v>92.32</v>
      </c>
    </row>
    <row r="23" spans="1:6" ht="28.5">
      <c r="A23" s="2">
        <v>13</v>
      </c>
      <c r="B23" s="7" t="s">
        <v>50</v>
      </c>
      <c r="C23" s="6" t="s">
        <v>51</v>
      </c>
      <c r="D23" s="4" t="s">
        <v>52</v>
      </c>
      <c r="E23" s="4" t="s">
        <v>41</v>
      </c>
      <c r="F23" s="11">
        <v>20000</v>
      </c>
    </row>
    <row r="24" spans="1:6" ht="28.5">
      <c r="A24" s="10">
        <v>14</v>
      </c>
      <c r="B24" s="6" t="s">
        <v>56</v>
      </c>
      <c r="C24" s="4" t="s">
        <v>57</v>
      </c>
      <c r="D24" s="4" t="s">
        <v>58</v>
      </c>
      <c r="E24" s="4" t="s">
        <v>55</v>
      </c>
      <c r="F24" s="4">
        <v>138.41</v>
      </c>
    </row>
    <row r="25" spans="1:6" ht="14.25">
      <c r="A25" s="2">
        <v>15</v>
      </c>
      <c r="B25" s="4" t="s">
        <v>54</v>
      </c>
      <c r="C25" s="4" t="s">
        <v>60</v>
      </c>
      <c r="D25" s="4" t="s">
        <v>61</v>
      </c>
      <c r="E25" s="4" t="s">
        <v>59</v>
      </c>
      <c r="F25" s="5">
        <v>85</v>
      </c>
    </row>
    <row r="26" spans="1:6" ht="42.75">
      <c r="A26" s="10">
        <v>16</v>
      </c>
      <c r="B26" s="7" t="s">
        <v>62</v>
      </c>
      <c r="C26" s="6" t="s">
        <v>19</v>
      </c>
      <c r="D26" s="4" t="s">
        <v>63</v>
      </c>
      <c r="E26" s="4" t="s">
        <v>64</v>
      </c>
      <c r="F26" s="4">
        <v>611.19</v>
      </c>
    </row>
    <row r="27" spans="1:6" ht="14.25">
      <c r="A27" s="2">
        <v>17</v>
      </c>
      <c r="B27" s="4" t="s">
        <v>53</v>
      </c>
      <c r="C27" s="4" t="s">
        <v>31</v>
      </c>
      <c r="D27" s="4" t="s">
        <v>66</v>
      </c>
      <c r="E27" s="4" t="s">
        <v>67</v>
      </c>
      <c r="F27" s="11">
        <v>42.8</v>
      </c>
    </row>
    <row r="28" spans="1:6" ht="28.5">
      <c r="A28" s="10">
        <v>18</v>
      </c>
      <c r="B28" s="6" t="s">
        <v>68</v>
      </c>
      <c r="C28" s="4" t="s">
        <v>71</v>
      </c>
      <c r="D28" s="4" t="s">
        <v>70</v>
      </c>
      <c r="E28" s="4" t="s">
        <v>69</v>
      </c>
      <c r="F28" s="11">
        <v>7481.11</v>
      </c>
    </row>
    <row r="29" spans="1:6" ht="14.25">
      <c r="A29" s="2">
        <v>19</v>
      </c>
      <c r="B29" s="4" t="s">
        <v>53</v>
      </c>
      <c r="C29" s="4" t="s">
        <v>31</v>
      </c>
      <c r="D29" s="4" t="s">
        <v>72</v>
      </c>
      <c r="E29" s="4" t="s">
        <v>65</v>
      </c>
      <c r="F29" s="4">
        <v>241.35</v>
      </c>
    </row>
    <row r="30" spans="1:6" ht="14.25">
      <c r="A30" s="10">
        <v>20</v>
      </c>
      <c r="B30" s="4" t="s">
        <v>54</v>
      </c>
      <c r="C30" s="4" t="s">
        <v>31</v>
      </c>
      <c r="D30" s="4" t="s">
        <v>74</v>
      </c>
      <c r="E30" s="4" t="s">
        <v>73</v>
      </c>
      <c r="F30" s="5">
        <v>23.2</v>
      </c>
    </row>
    <row r="31" spans="1:6" ht="14.25">
      <c r="A31" s="2">
        <v>21</v>
      </c>
      <c r="B31" s="4" t="s">
        <v>54</v>
      </c>
      <c r="C31" s="4" t="s">
        <v>31</v>
      </c>
      <c r="D31" s="4" t="s">
        <v>78</v>
      </c>
      <c r="E31" s="4" t="s">
        <v>76</v>
      </c>
      <c r="F31" s="5">
        <v>98</v>
      </c>
    </row>
    <row r="32" spans="1:6" ht="18.75" customHeight="1">
      <c r="A32" s="4"/>
      <c r="B32" s="30" t="s">
        <v>75</v>
      </c>
      <c r="C32" s="4"/>
      <c r="D32" s="4"/>
      <c r="E32" s="4"/>
      <c r="F32" s="23">
        <f>SUM(F12:F31)</f>
        <v>33688.149999999994</v>
      </c>
    </row>
    <row r="33" spans="1:6" s="13" customFormat="1" ht="20.25" customHeight="1">
      <c r="A33" s="12"/>
      <c r="B33" s="33" t="s">
        <v>77</v>
      </c>
      <c r="C33" s="12"/>
      <c r="D33" s="12"/>
      <c r="E33" s="12"/>
      <c r="F33" s="19">
        <f>F32+F11</f>
        <v>34683.24999999999</v>
      </c>
    </row>
    <row r="34" spans="1:6" ht="14.25">
      <c r="A34" s="2">
        <v>22</v>
      </c>
      <c r="B34" s="4" t="s">
        <v>54</v>
      </c>
      <c r="C34" s="4" t="s">
        <v>31</v>
      </c>
      <c r="D34" s="4" t="s">
        <v>79</v>
      </c>
      <c r="E34" s="4" t="s">
        <v>80</v>
      </c>
      <c r="F34" s="4">
        <v>99.58</v>
      </c>
    </row>
    <row r="35" spans="1:6" ht="14.25">
      <c r="A35" s="2">
        <v>23</v>
      </c>
      <c r="B35" s="4" t="s">
        <v>53</v>
      </c>
      <c r="C35" s="4" t="s">
        <v>31</v>
      </c>
      <c r="D35" s="4" t="s">
        <v>81</v>
      </c>
      <c r="E35" s="4" t="s">
        <v>82</v>
      </c>
      <c r="F35" s="4">
        <v>410.75</v>
      </c>
    </row>
    <row r="36" spans="1:6" ht="28.5">
      <c r="A36" s="2">
        <v>24</v>
      </c>
      <c r="B36" s="4" t="s">
        <v>50</v>
      </c>
      <c r="C36" s="6" t="s">
        <v>51</v>
      </c>
      <c r="D36" s="4" t="s">
        <v>84</v>
      </c>
      <c r="E36" s="4" t="s">
        <v>85</v>
      </c>
      <c r="F36" s="5">
        <v>36600</v>
      </c>
    </row>
    <row r="37" spans="1:6" ht="14.25">
      <c r="A37" s="2">
        <v>25</v>
      </c>
      <c r="B37" s="4" t="s">
        <v>53</v>
      </c>
      <c r="C37" s="4" t="s">
        <v>87</v>
      </c>
      <c r="D37" s="4" t="s">
        <v>88</v>
      </c>
      <c r="E37" s="4" t="s">
        <v>86</v>
      </c>
      <c r="F37" s="4">
        <v>228.14</v>
      </c>
    </row>
    <row r="38" spans="1:6" ht="28.5">
      <c r="A38" s="2">
        <v>26</v>
      </c>
      <c r="B38" s="6" t="s">
        <v>89</v>
      </c>
      <c r="C38" s="4" t="s">
        <v>90</v>
      </c>
      <c r="D38" s="4" t="s">
        <v>91</v>
      </c>
      <c r="E38" s="4" t="s">
        <v>92</v>
      </c>
      <c r="F38" s="5">
        <v>74900</v>
      </c>
    </row>
    <row r="39" spans="1:6" ht="14.25">
      <c r="A39" s="2">
        <v>27</v>
      </c>
      <c r="B39" s="6" t="s">
        <v>54</v>
      </c>
      <c r="C39" s="4" t="s">
        <v>93</v>
      </c>
      <c r="D39" s="4" t="s">
        <v>94</v>
      </c>
      <c r="E39" s="4" t="s">
        <v>95</v>
      </c>
      <c r="F39" s="5">
        <v>560</v>
      </c>
    </row>
    <row r="40" spans="1:6" ht="14.25">
      <c r="A40" s="2">
        <v>28</v>
      </c>
      <c r="B40" s="4" t="s">
        <v>53</v>
      </c>
      <c r="C40" s="4" t="s">
        <v>31</v>
      </c>
      <c r="D40" s="4" t="s">
        <v>96</v>
      </c>
      <c r="E40" s="4" t="s">
        <v>97</v>
      </c>
      <c r="F40" s="5">
        <v>416</v>
      </c>
    </row>
    <row r="41" spans="1:6" ht="28.5">
      <c r="A41" s="2">
        <v>29</v>
      </c>
      <c r="B41" s="4" t="s">
        <v>99</v>
      </c>
      <c r="C41" s="4" t="s">
        <v>100</v>
      </c>
      <c r="D41" s="16" t="s">
        <v>102</v>
      </c>
      <c r="E41" s="4" t="s">
        <v>101</v>
      </c>
      <c r="F41" s="5">
        <v>238.51</v>
      </c>
    </row>
    <row r="42" spans="1:6" ht="28.5">
      <c r="A42" s="2">
        <v>30</v>
      </c>
      <c r="B42" s="4" t="s">
        <v>50</v>
      </c>
      <c r="C42" s="6" t="s">
        <v>51</v>
      </c>
      <c r="D42" s="4" t="s">
        <v>103</v>
      </c>
      <c r="E42" s="4" t="s">
        <v>101</v>
      </c>
      <c r="F42" s="5">
        <v>36600</v>
      </c>
    </row>
    <row r="43" spans="1:6" ht="17.25" customHeight="1">
      <c r="A43" s="2">
        <v>31</v>
      </c>
      <c r="B43" s="4" t="s">
        <v>53</v>
      </c>
      <c r="C43" s="4" t="s">
        <v>31</v>
      </c>
      <c r="D43" s="4" t="s">
        <v>104</v>
      </c>
      <c r="E43" s="4" t="s">
        <v>105</v>
      </c>
      <c r="F43" s="5">
        <v>213.4</v>
      </c>
    </row>
    <row r="44" spans="1:6" ht="28.5">
      <c r="A44" s="2">
        <v>32</v>
      </c>
      <c r="B44" s="6" t="s">
        <v>106</v>
      </c>
      <c r="C44" s="4" t="s">
        <v>107</v>
      </c>
      <c r="D44" s="4" t="s">
        <v>108</v>
      </c>
      <c r="E44" s="4" t="s">
        <v>109</v>
      </c>
      <c r="F44" s="5">
        <v>30.5</v>
      </c>
    </row>
    <row r="45" spans="1:6" ht="14.25">
      <c r="A45" s="2">
        <v>33</v>
      </c>
      <c r="B45" s="4" t="s">
        <v>53</v>
      </c>
      <c r="C45" s="4" t="s">
        <v>31</v>
      </c>
      <c r="D45" s="4" t="s">
        <v>110</v>
      </c>
      <c r="E45" s="4" t="s">
        <v>111</v>
      </c>
      <c r="F45" s="5">
        <v>113.7</v>
      </c>
    </row>
    <row r="46" spans="1:6" ht="28.5">
      <c r="A46" s="2">
        <v>34</v>
      </c>
      <c r="B46" s="6" t="s">
        <v>117</v>
      </c>
      <c r="C46" s="6" t="s">
        <v>118</v>
      </c>
      <c r="D46" s="18"/>
      <c r="E46" s="4" t="s">
        <v>112</v>
      </c>
      <c r="F46" s="5">
        <v>9629.46</v>
      </c>
    </row>
    <row r="47" spans="1:6" ht="28.5">
      <c r="A47" s="2">
        <v>35</v>
      </c>
      <c r="B47" s="6" t="s">
        <v>113</v>
      </c>
      <c r="C47" s="4" t="s">
        <v>114</v>
      </c>
      <c r="D47" s="17" t="s">
        <v>116</v>
      </c>
      <c r="E47" s="4" t="s">
        <v>115</v>
      </c>
      <c r="F47" s="5">
        <v>6100</v>
      </c>
    </row>
    <row r="48" spans="1:6" ht="28.5">
      <c r="A48" s="2">
        <v>36</v>
      </c>
      <c r="B48" s="6" t="s">
        <v>11</v>
      </c>
      <c r="C48" s="6" t="s">
        <v>118</v>
      </c>
      <c r="D48" s="4" t="s">
        <v>119</v>
      </c>
      <c r="E48" s="4" t="s">
        <v>120</v>
      </c>
      <c r="F48" s="5">
        <v>16050</v>
      </c>
    </row>
    <row r="49" spans="1:6" ht="28.5">
      <c r="A49" s="2">
        <v>37</v>
      </c>
      <c r="B49" s="6" t="s">
        <v>89</v>
      </c>
      <c r="C49" s="4" t="s">
        <v>90</v>
      </c>
      <c r="D49" s="4" t="s">
        <v>121</v>
      </c>
      <c r="E49" s="4" t="s">
        <v>120</v>
      </c>
      <c r="F49" s="5">
        <v>20758</v>
      </c>
    </row>
    <row r="50" spans="1:6" ht="28.5">
      <c r="A50" s="2">
        <v>38</v>
      </c>
      <c r="B50" s="6" t="s">
        <v>89</v>
      </c>
      <c r="C50" s="4" t="s">
        <v>90</v>
      </c>
      <c r="D50" s="4" t="s">
        <v>161</v>
      </c>
      <c r="E50" s="4" t="s">
        <v>128</v>
      </c>
      <c r="F50" s="5">
        <v>70144.92</v>
      </c>
    </row>
    <row r="51" spans="1:6" ht="14.25">
      <c r="A51" s="2">
        <v>39</v>
      </c>
      <c r="B51" s="6" t="s">
        <v>53</v>
      </c>
      <c r="C51" s="4" t="s">
        <v>31</v>
      </c>
      <c r="D51" s="4" t="s">
        <v>162</v>
      </c>
      <c r="E51" s="4" t="s">
        <v>133</v>
      </c>
      <c r="F51" s="5">
        <v>159.19</v>
      </c>
    </row>
    <row r="52" spans="1:6" ht="28.5">
      <c r="A52" s="2">
        <v>40</v>
      </c>
      <c r="B52" s="6" t="s">
        <v>8</v>
      </c>
      <c r="C52" s="4" t="s">
        <v>31</v>
      </c>
      <c r="D52" s="4" t="s">
        <v>122</v>
      </c>
      <c r="E52" s="4" t="s">
        <v>123</v>
      </c>
      <c r="F52" s="5">
        <v>1144.15</v>
      </c>
    </row>
    <row r="53" spans="1:6" ht="28.5">
      <c r="A53" s="2">
        <v>41</v>
      </c>
      <c r="B53" s="6" t="s">
        <v>8</v>
      </c>
      <c r="C53" s="4" t="s">
        <v>31</v>
      </c>
      <c r="D53" s="4" t="s">
        <v>124</v>
      </c>
      <c r="E53" s="4" t="s">
        <v>125</v>
      </c>
      <c r="F53" s="5">
        <v>480.66</v>
      </c>
    </row>
    <row r="54" spans="1:6" ht="28.5">
      <c r="A54" s="2">
        <v>42</v>
      </c>
      <c r="B54" s="6" t="s">
        <v>8</v>
      </c>
      <c r="C54" s="4" t="s">
        <v>31</v>
      </c>
      <c r="D54" s="16" t="s">
        <v>127</v>
      </c>
      <c r="E54" s="4" t="s">
        <v>126</v>
      </c>
      <c r="F54" s="5">
        <v>496</v>
      </c>
    </row>
    <row r="55" spans="1:6" ht="28.5">
      <c r="A55" s="2">
        <v>43</v>
      </c>
      <c r="B55" s="6" t="s">
        <v>8</v>
      </c>
      <c r="C55" s="4" t="s">
        <v>31</v>
      </c>
      <c r="D55" s="4" t="s">
        <v>129</v>
      </c>
      <c r="E55" s="4" t="s">
        <v>130</v>
      </c>
      <c r="F55" s="5">
        <v>260.24</v>
      </c>
    </row>
    <row r="56" spans="1:6" ht="28.5">
      <c r="A56" s="2">
        <v>44</v>
      </c>
      <c r="B56" s="6" t="s">
        <v>89</v>
      </c>
      <c r="C56" s="4" t="s">
        <v>90</v>
      </c>
      <c r="D56" s="4" t="s">
        <v>134</v>
      </c>
      <c r="E56" s="4" t="s">
        <v>131</v>
      </c>
      <c r="F56" s="5">
        <v>28922.1</v>
      </c>
    </row>
    <row r="57" spans="1:6" ht="28.5">
      <c r="A57" s="2">
        <v>45</v>
      </c>
      <c r="B57" s="6" t="s">
        <v>135</v>
      </c>
      <c r="C57" s="4" t="s">
        <v>136</v>
      </c>
      <c r="D57" s="4" t="s">
        <v>137</v>
      </c>
      <c r="E57" s="4" t="s">
        <v>132</v>
      </c>
      <c r="F57" s="5">
        <v>75</v>
      </c>
    </row>
    <row r="58" spans="1:6" ht="28.5">
      <c r="A58" s="2">
        <v>46</v>
      </c>
      <c r="B58" s="6" t="s">
        <v>139</v>
      </c>
      <c r="C58" s="4" t="s">
        <v>3</v>
      </c>
      <c r="D58" s="4" t="s">
        <v>140</v>
      </c>
      <c r="E58" s="4" t="s">
        <v>138</v>
      </c>
      <c r="F58" s="5">
        <v>124.56</v>
      </c>
    </row>
    <row r="59" spans="1:6" ht="28.5">
      <c r="A59" s="2">
        <v>47</v>
      </c>
      <c r="B59" s="4" t="s">
        <v>144</v>
      </c>
      <c r="C59" s="6" t="s">
        <v>145</v>
      </c>
      <c r="D59" s="4"/>
      <c r="E59" s="4" t="s">
        <v>142</v>
      </c>
      <c r="F59" s="5">
        <v>2000</v>
      </c>
    </row>
    <row r="60" spans="1:6" ht="28.5">
      <c r="A60" s="2">
        <v>48</v>
      </c>
      <c r="B60" s="6" t="s">
        <v>117</v>
      </c>
      <c r="C60" s="6" t="s">
        <v>146</v>
      </c>
      <c r="D60" s="4" t="s">
        <v>147</v>
      </c>
      <c r="E60" s="4" t="s">
        <v>143</v>
      </c>
      <c r="F60" s="5">
        <v>1098</v>
      </c>
    </row>
    <row r="61" spans="1:6" ht="28.5">
      <c r="A61" s="2">
        <v>49</v>
      </c>
      <c r="B61" s="6" t="s">
        <v>106</v>
      </c>
      <c r="C61" s="4" t="s">
        <v>149</v>
      </c>
      <c r="D61" s="4" t="s">
        <v>150</v>
      </c>
      <c r="E61" s="4" t="s">
        <v>148</v>
      </c>
      <c r="F61" s="5">
        <v>30.5</v>
      </c>
    </row>
    <row r="62" spans="1:6" ht="28.5">
      <c r="A62" s="2">
        <v>50</v>
      </c>
      <c r="B62" s="6" t="s">
        <v>113</v>
      </c>
      <c r="C62" s="4" t="s">
        <v>114</v>
      </c>
      <c r="D62" s="17">
        <v>41977</v>
      </c>
      <c r="E62" s="4" t="s">
        <v>151</v>
      </c>
      <c r="F62" s="5">
        <v>6100</v>
      </c>
    </row>
    <row r="63" spans="1:6" ht="42.75">
      <c r="A63" s="2">
        <v>51</v>
      </c>
      <c r="B63" s="6" t="s">
        <v>152</v>
      </c>
      <c r="C63" s="6" t="s">
        <v>153</v>
      </c>
      <c r="D63" s="17" t="s">
        <v>154</v>
      </c>
      <c r="E63" s="4" t="s">
        <v>155</v>
      </c>
      <c r="F63" s="5">
        <v>1098</v>
      </c>
    </row>
    <row r="64" spans="1:6" ht="28.5">
      <c r="A64" s="2">
        <v>52</v>
      </c>
      <c r="B64" s="6" t="s">
        <v>106</v>
      </c>
      <c r="C64" s="4" t="s">
        <v>3</v>
      </c>
      <c r="D64" s="17" t="s">
        <v>156</v>
      </c>
      <c r="E64" s="4" t="s">
        <v>155</v>
      </c>
      <c r="F64" s="5">
        <v>457.5</v>
      </c>
    </row>
    <row r="65" spans="1:6" ht="28.5">
      <c r="A65" s="2">
        <v>53</v>
      </c>
      <c r="B65" s="6" t="s">
        <v>8</v>
      </c>
      <c r="C65" s="4" t="s">
        <v>15</v>
      </c>
      <c r="D65" s="17" t="s">
        <v>157</v>
      </c>
      <c r="E65" s="4" t="s">
        <v>155</v>
      </c>
      <c r="F65" s="5">
        <v>321.6</v>
      </c>
    </row>
    <row r="66" spans="1:6" ht="42.75">
      <c r="A66" s="2">
        <v>54</v>
      </c>
      <c r="B66" s="6" t="s">
        <v>152</v>
      </c>
      <c r="C66" s="4" t="s">
        <v>158</v>
      </c>
      <c r="D66" s="17" t="s">
        <v>159</v>
      </c>
      <c r="E66" s="4" t="s">
        <v>155</v>
      </c>
      <c r="F66" s="5">
        <v>4636</v>
      </c>
    </row>
    <row r="67" spans="1:6" ht="18.75" customHeight="1">
      <c r="A67" s="4"/>
      <c r="B67" s="30" t="s">
        <v>83</v>
      </c>
      <c r="C67" s="4"/>
      <c r="D67" s="4"/>
      <c r="E67" s="4"/>
      <c r="F67" s="23">
        <f>SUM(F34:F66)</f>
        <v>320496.4599999999</v>
      </c>
    </row>
    <row r="68" spans="1:6" s="13" customFormat="1" ht="20.25" customHeight="1">
      <c r="A68" s="12"/>
      <c r="B68" s="33" t="s">
        <v>160</v>
      </c>
      <c r="C68" s="12"/>
      <c r="D68" s="12"/>
      <c r="E68" s="12"/>
      <c r="F68" s="19">
        <f>F67+F33</f>
        <v>355179.7099999999</v>
      </c>
    </row>
    <row r="69" spans="1:6" ht="28.5">
      <c r="A69" s="2">
        <v>55</v>
      </c>
      <c r="B69" s="6" t="s">
        <v>68</v>
      </c>
      <c r="C69" s="4" t="s">
        <v>100</v>
      </c>
      <c r="D69" s="2">
        <v>5634</v>
      </c>
      <c r="E69" s="4" t="s">
        <v>164</v>
      </c>
      <c r="F69" s="5">
        <v>14257</v>
      </c>
    </row>
    <row r="70" spans="1:6" ht="28.5">
      <c r="A70" s="9">
        <v>56</v>
      </c>
      <c r="B70" s="7" t="s">
        <v>50</v>
      </c>
      <c r="C70" s="6" t="s">
        <v>51</v>
      </c>
      <c r="D70" s="2" t="s">
        <v>165</v>
      </c>
      <c r="E70" s="4" t="s">
        <v>166</v>
      </c>
      <c r="F70" s="5">
        <v>48800</v>
      </c>
    </row>
    <row r="71" spans="1:6" ht="42.75" customHeight="1">
      <c r="A71" s="2">
        <v>57</v>
      </c>
      <c r="B71" s="6" t="s">
        <v>291</v>
      </c>
      <c r="C71" s="6" t="s">
        <v>292</v>
      </c>
      <c r="D71" s="4" t="s">
        <v>293</v>
      </c>
      <c r="E71" s="4" t="s">
        <v>180</v>
      </c>
      <c r="F71" s="5">
        <v>1830</v>
      </c>
    </row>
    <row r="72" spans="1:6" ht="28.5">
      <c r="A72" s="9">
        <v>58</v>
      </c>
      <c r="B72" s="6" t="s">
        <v>8</v>
      </c>
      <c r="C72" s="4" t="s">
        <v>15</v>
      </c>
      <c r="D72" s="4" t="s">
        <v>167</v>
      </c>
      <c r="E72" s="4" t="s">
        <v>168</v>
      </c>
      <c r="F72" s="5">
        <v>2042.12</v>
      </c>
    </row>
    <row r="73" spans="1:6" ht="28.5">
      <c r="A73" s="2">
        <v>59</v>
      </c>
      <c r="B73" s="6" t="s">
        <v>68</v>
      </c>
      <c r="C73" s="4" t="s">
        <v>169</v>
      </c>
      <c r="D73" s="4" t="s">
        <v>170</v>
      </c>
      <c r="E73" s="4" t="s">
        <v>171</v>
      </c>
      <c r="F73" s="5">
        <v>275.08</v>
      </c>
    </row>
    <row r="74" spans="1:6" ht="28.5">
      <c r="A74" s="9">
        <v>60</v>
      </c>
      <c r="B74" s="6" t="s">
        <v>8</v>
      </c>
      <c r="C74" s="4" t="s">
        <v>15</v>
      </c>
      <c r="D74" s="4" t="s">
        <v>172</v>
      </c>
      <c r="E74" s="4" t="s">
        <v>173</v>
      </c>
      <c r="F74" s="5">
        <v>302.4</v>
      </c>
    </row>
    <row r="75" spans="1:6" ht="42.75">
      <c r="A75" s="2">
        <v>61</v>
      </c>
      <c r="B75" s="6" t="s">
        <v>113</v>
      </c>
      <c r="C75" s="6" t="s">
        <v>174</v>
      </c>
      <c r="D75" s="4" t="s">
        <v>175</v>
      </c>
      <c r="E75" s="4" t="s">
        <v>176</v>
      </c>
      <c r="F75" s="5">
        <v>55632</v>
      </c>
    </row>
    <row r="76" spans="1:6" ht="28.5">
      <c r="A76" s="9">
        <v>62</v>
      </c>
      <c r="B76" s="6" t="s">
        <v>195</v>
      </c>
      <c r="C76" s="6" t="s">
        <v>196</v>
      </c>
      <c r="D76" s="4" t="s">
        <v>197</v>
      </c>
      <c r="E76" s="4" t="s">
        <v>181</v>
      </c>
      <c r="F76" s="5">
        <v>1464</v>
      </c>
    </row>
    <row r="77" spans="1:6" ht="28.5">
      <c r="A77" s="2">
        <v>63</v>
      </c>
      <c r="B77" s="6" t="s">
        <v>177</v>
      </c>
      <c r="C77" s="4" t="s">
        <v>169</v>
      </c>
      <c r="D77" s="4" t="s">
        <v>178</v>
      </c>
      <c r="E77" s="4" t="s">
        <v>179</v>
      </c>
      <c r="F77" s="5">
        <v>320.08</v>
      </c>
    </row>
    <row r="78" spans="1:6" ht="28.5">
      <c r="A78" s="9">
        <v>64</v>
      </c>
      <c r="B78" s="6" t="s">
        <v>183</v>
      </c>
      <c r="C78" s="6" t="s">
        <v>184</v>
      </c>
      <c r="D78" s="4"/>
      <c r="E78" s="4" t="s">
        <v>182</v>
      </c>
      <c r="F78" s="5">
        <v>240</v>
      </c>
    </row>
    <row r="79" spans="1:6" ht="28.5">
      <c r="A79" s="2">
        <v>65</v>
      </c>
      <c r="B79" s="6" t="s">
        <v>113</v>
      </c>
      <c r="C79" s="6" t="s">
        <v>185</v>
      </c>
      <c r="D79" s="4" t="s">
        <v>186</v>
      </c>
      <c r="E79" s="4" t="s">
        <v>187</v>
      </c>
      <c r="F79" s="5">
        <v>37088</v>
      </c>
    </row>
    <row r="80" spans="1:6" ht="28.5">
      <c r="A80" s="9">
        <v>66</v>
      </c>
      <c r="B80" s="6" t="s">
        <v>177</v>
      </c>
      <c r="C80" s="4" t="s">
        <v>15</v>
      </c>
      <c r="D80" s="4" t="s">
        <v>188</v>
      </c>
      <c r="E80" s="4" t="s">
        <v>189</v>
      </c>
      <c r="F80" s="5">
        <v>244.32</v>
      </c>
    </row>
    <row r="81" spans="1:6" ht="28.5">
      <c r="A81" s="2">
        <v>67</v>
      </c>
      <c r="B81" s="6" t="s">
        <v>177</v>
      </c>
      <c r="C81" s="4" t="s">
        <v>169</v>
      </c>
      <c r="D81" s="22" t="s">
        <v>198</v>
      </c>
      <c r="E81" s="4" t="s">
        <v>191</v>
      </c>
      <c r="F81" s="5">
        <v>275.29</v>
      </c>
    </row>
    <row r="82" spans="1:6" ht="28.5">
      <c r="A82" s="9">
        <v>68</v>
      </c>
      <c r="B82" s="6" t="s">
        <v>177</v>
      </c>
      <c r="C82" s="4" t="s">
        <v>169</v>
      </c>
      <c r="D82" s="4" t="s">
        <v>192</v>
      </c>
      <c r="E82" s="4" t="s">
        <v>190</v>
      </c>
      <c r="F82" s="5">
        <v>216.22</v>
      </c>
    </row>
    <row r="83" spans="1:6" ht="28.5">
      <c r="A83" s="2">
        <v>69</v>
      </c>
      <c r="B83" s="6" t="s">
        <v>8</v>
      </c>
      <c r="C83" s="4" t="s">
        <v>194</v>
      </c>
      <c r="D83" s="4" t="s">
        <v>193</v>
      </c>
      <c r="E83" s="4" t="s">
        <v>190</v>
      </c>
      <c r="F83" s="5">
        <v>2556.58</v>
      </c>
    </row>
    <row r="84" spans="1:6" ht="42.75">
      <c r="A84" s="9">
        <v>70</v>
      </c>
      <c r="B84" s="6" t="s">
        <v>152</v>
      </c>
      <c r="C84" s="6" t="s">
        <v>202</v>
      </c>
      <c r="D84" s="4" t="s">
        <v>203</v>
      </c>
      <c r="E84" s="4" t="s">
        <v>204</v>
      </c>
      <c r="F84" s="5">
        <v>5734</v>
      </c>
    </row>
    <row r="85" spans="1:6" ht="28.5">
      <c r="A85" s="2">
        <v>71</v>
      </c>
      <c r="B85" s="6" t="s">
        <v>89</v>
      </c>
      <c r="C85" s="6" t="s">
        <v>199</v>
      </c>
      <c r="D85" s="4" t="s">
        <v>200</v>
      </c>
      <c r="E85" s="4" t="s">
        <v>201</v>
      </c>
      <c r="F85" s="5">
        <v>141995.8</v>
      </c>
    </row>
    <row r="86" spans="1:6" ht="28.5">
      <c r="A86" s="9">
        <v>72</v>
      </c>
      <c r="B86" s="6" t="s">
        <v>206</v>
      </c>
      <c r="C86" s="6" t="s">
        <v>207</v>
      </c>
      <c r="D86" s="4" t="s">
        <v>208</v>
      </c>
      <c r="E86" s="4" t="s">
        <v>205</v>
      </c>
      <c r="F86" s="5">
        <v>19520</v>
      </c>
    </row>
    <row r="87" spans="1:6" ht="28.5">
      <c r="A87" s="2">
        <v>73</v>
      </c>
      <c r="B87" s="6" t="s">
        <v>289</v>
      </c>
      <c r="C87" s="6" t="s">
        <v>290</v>
      </c>
      <c r="D87" s="22">
        <v>209772</v>
      </c>
      <c r="E87" s="4" t="s">
        <v>214</v>
      </c>
      <c r="F87" s="5">
        <v>1820.8</v>
      </c>
    </row>
    <row r="88" spans="1:6" ht="28.5">
      <c r="A88" s="9">
        <v>74</v>
      </c>
      <c r="B88" s="6" t="s">
        <v>89</v>
      </c>
      <c r="C88" s="4" t="s">
        <v>90</v>
      </c>
      <c r="D88" s="4" t="s">
        <v>287</v>
      </c>
      <c r="E88" s="4" t="s">
        <v>215</v>
      </c>
      <c r="F88" s="5">
        <v>41748.4</v>
      </c>
    </row>
    <row r="89" spans="1:6" ht="28.5">
      <c r="A89" s="2">
        <v>75</v>
      </c>
      <c r="B89" s="6" t="s">
        <v>177</v>
      </c>
      <c r="C89" s="4" t="s">
        <v>163</v>
      </c>
      <c r="D89" s="4" t="s">
        <v>209</v>
      </c>
      <c r="E89" s="4" t="s">
        <v>210</v>
      </c>
      <c r="F89" s="5">
        <v>13771.8</v>
      </c>
    </row>
    <row r="90" spans="1:6" ht="28.5">
      <c r="A90" s="9">
        <v>76</v>
      </c>
      <c r="B90" s="6" t="s">
        <v>8</v>
      </c>
      <c r="C90" s="4" t="s">
        <v>194</v>
      </c>
      <c r="D90" s="4" t="s">
        <v>211</v>
      </c>
      <c r="E90" s="4" t="s">
        <v>210</v>
      </c>
      <c r="F90" s="5">
        <v>415.85</v>
      </c>
    </row>
    <row r="91" spans="1:6" ht="28.5">
      <c r="A91" s="2">
        <v>77</v>
      </c>
      <c r="B91" s="6" t="s">
        <v>8</v>
      </c>
      <c r="C91" s="4" t="s">
        <v>194</v>
      </c>
      <c r="D91" s="4" t="s">
        <v>212</v>
      </c>
      <c r="E91" s="4" t="s">
        <v>213</v>
      </c>
      <c r="F91" s="5">
        <v>251.56</v>
      </c>
    </row>
    <row r="92" spans="1:6" ht="14.25">
      <c r="A92" s="9">
        <v>78</v>
      </c>
      <c r="B92" s="6" t="s">
        <v>294</v>
      </c>
      <c r="C92" s="4" t="s">
        <v>26</v>
      </c>
      <c r="D92" s="4" t="s">
        <v>295</v>
      </c>
      <c r="E92" s="4" t="s">
        <v>216</v>
      </c>
      <c r="F92" s="5">
        <v>57</v>
      </c>
    </row>
    <row r="93" spans="1:6" ht="14.25">
      <c r="A93" s="2">
        <v>79</v>
      </c>
      <c r="B93" s="6" t="s">
        <v>217</v>
      </c>
      <c r="C93" s="4" t="s">
        <v>218</v>
      </c>
      <c r="D93" s="4" t="s">
        <v>219</v>
      </c>
      <c r="E93" s="4" t="s">
        <v>220</v>
      </c>
      <c r="F93" s="5">
        <v>222.4</v>
      </c>
    </row>
    <row r="94" spans="1:6" ht="14.25">
      <c r="A94" s="9">
        <v>80</v>
      </c>
      <c r="B94" s="6" t="s">
        <v>217</v>
      </c>
      <c r="C94" s="4" t="s">
        <v>218</v>
      </c>
      <c r="D94" s="4" t="s">
        <v>221</v>
      </c>
      <c r="E94" s="4" t="s">
        <v>220</v>
      </c>
      <c r="F94" s="5">
        <v>2945.4</v>
      </c>
    </row>
    <row r="95" spans="1:6" ht="14.25">
      <c r="A95" s="2">
        <v>81</v>
      </c>
      <c r="B95" s="6" t="s">
        <v>183</v>
      </c>
      <c r="C95" s="6" t="s">
        <v>229</v>
      </c>
      <c r="D95" s="4"/>
      <c r="E95" s="4" t="s">
        <v>228</v>
      </c>
      <c r="F95" s="5">
        <v>550</v>
      </c>
    </row>
    <row r="96" spans="1:6" ht="27" customHeight="1">
      <c r="A96" s="9">
        <v>82</v>
      </c>
      <c r="B96" s="6" t="s">
        <v>141</v>
      </c>
      <c r="C96" s="4" t="s">
        <v>136</v>
      </c>
      <c r="D96" s="4" t="s">
        <v>222</v>
      </c>
      <c r="E96" s="4" t="s">
        <v>223</v>
      </c>
      <c r="F96" s="5">
        <v>80</v>
      </c>
    </row>
    <row r="97" spans="1:6" ht="28.5">
      <c r="A97" s="2">
        <v>83</v>
      </c>
      <c r="B97" s="6" t="s">
        <v>89</v>
      </c>
      <c r="C97" s="4" t="s">
        <v>90</v>
      </c>
      <c r="D97" s="4" t="s">
        <v>224</v>
      </c>
      <c r="E97" s="4" t="s">
        <v>225</v>
      </c>
      <c r="F97" s="5">
        <v>46763.28</v>
      </c>
    </row>
    <row r="98" spans="1:6" ht="28.5">
      <c r="A98" s="9">
        <v>84</v>
      </c>
      <c r="B98" s="6" t="s">
        <v>177</v>
      </c>
      <c r="C98" s="4" t="s">
        <v>163</v>
      </c>
      <c r="D98" s="4" t="s">
        <v>231</v>
      </c>
      <c r="E98" s="4" t="s">
        <v>230</v>
      </c>
      <c r="F98" s="5">
        <v>3418.2</v>
      </c>
    </row>
    <row r="99" spans="1:6" ht="28.5">
      <c r="A99" s="2">
        <v>85</v>
      </c>
      <c r="B99" s="6" t="s">
        <v>177</v>
      </c>
      <c r="C99" s="4" t="s">
        <v>163</v>
      </c>
      <c r="D99" s="4" t="s">
        <v>232</v>
      </c>
      <c r="E99" s="4" t="s">
        <v>230</v>
      </c>
      <c r="F99" s="5">
        <v>11961.8</v>
      </c>
    </row>
    <row r="100" spans="1:6" ht="28.5">
      <c r="A100" s="9">
        <v>86</v>
      </c>
      <c r="B100" s="6" t="s">
        <v>8</v>
      </c>
      <c r="C100" s="4" t="s">
        <v>194</v>
      </c>
      <c r="D100" s="4" t="s">
        <v>226</v>
      </c>
      <c r="E100" s="4" t="s">
        <v>227</v>
      </c>
      <c r="F100" s="5">
        <v>860.69</v>
      </c>
    </row>
    <row r="101" spans="1:6" ht="28.5">
      <c r="A101" s="2">
        <v>87</v>
      </c>
      <c r="B101" s="6" t="s">
        <v>237</v>
      </c>
      <c r="C101" s="6" t="s">
        <v>238</v>
      </c>
      <c r="D101" s="4"/>
      <c r="E101" s="4" t="s">
        <v>233</v>
      </c>
      <c r="F101" s="5">
        <v>7500</v>
      </c>
    </row>
    <row r="102" spans="1:6" ht="14.25">
      <c r="A102" s="9">
        <v>88</v>
      </c>
      <c r="B102" s="6" t="s">
        <v>217</v>
      </c>
      <c r="C102" s="4" t="s">
        <v>234</v>
      </c>
      <c r="D102" s="4" t="s">
        <v>235</v>
      </c>
      <c r="E102" s="4" t="s">
        <v>236</v>
      </c>
      <c r="F102" s="5">
        <v>1472.7</v>
      </c>
    </row>
    <row r="103" spans="1:6" ht="28.5">
      <c r="A103" s="2">
        <v>89</v>
      </c>
      <c r="B103" s="6" t="s">
        <v>89</v>
      </c>
      <c r="C103" s="4" t="s">
        <v>254</v>
      </c>
      <c r="D103" s="4"/>
      <c r="E103" s="4" t="s">
        <v>241</v>
      </c>
      <c r="F103" s="5">
        <v>60000</v>
      </c>
    </row>
    <row r="104" spans="1:6" ht="28.5">
      <c r="A104" s="9">
        <v>90</v>
      </c>
      <c r="B104" s="6" t="s">
        <v>8</v>
      </c>
      <c r="C104" s="4" t="s">
        <v>194</v>
      </c>
      <c r="D104" s="4" t="s">
        <v>240</v>
      </c>
      <c r="E104" s="4" t="s">
        <v>239</v>
      </c>
      <c r="F104" s="5">
        <v>265.22</v>
      </c>
    </row>
    <row r="105" spans="1:6" ht="14.25">
      <c r="A105" s="2">
        <v>91</v>
      </c>
      <c r="B105" s="6" t="s">
        <v>183</v>
      </c>
      <c r="C105" s="4" t="s">
        <v>288</v>
      </c>
      <c r="D105" s="4"/>
      <c r="E105" s="4" t="s">
        <v>239</v>
      </c>
      <c r="F105" s="5">
        <v>550</v>
      </c>
    </row>
    <row r="106" spans="1:6" ht="28.5">
      <c r="A106" s="9">
        <v>92</v>
      </c>
      <c r="B106" s="6" t="s">
        <v>98</v>
      </c>
      <c r="C106" s="4" t="s">
        <v>242</v>
      </c>
      <c r="D106" s="4" t="s">
        <v>243</v>
      </c>
      <c r="E106" s="4" t="s">
        <v>244</v>
      </c>
      <c r="F106" s="5">
        <v>15006</v>
      </c>
    </row>
    <row r="107" spans="1:6" ht="28.5">
      <c r="A107" s="2">
        <v>93</v>
      </c>
      <c r="B107" s="6" t="s">
        <v>113</v>
      </c>
      <c r="C107" s="6" t="s">
        <v>185</v>
      </c>
      <c r="D107" s="4" t="s">
        <v>246</v>
      </c>
      <c r="E107" s="4" t="s">
        <v>245</v>
      </c>
      <c r="F107" s="5">
        <v>48214.4</v>
      </c>
    </row>
    <row r="108" spans="1:6" ht="42.75">
      <c r="A108" s="9">
        <v>94</v>
      </c>
      <c r="B108" s="6" t="s">
        <v>258</v>
      </c>
      <c r="C108" s="6" t="s">
        <v>256</v>
      </c>
      <c r="D108" s="8">
        <v>5189812</v>
      </c>
      <c r="E108" s="4" t="s">
        <v>247</v>
      </c>
      <c r="F108" s="5">
        <v>192</v>
      </c>
    </row>
    <row r="109" spans="1:6" ht="28.5">
      <c r="A109" s="2">
        <v>95</v>
      </c>
      <c r="B109" s="4" t="s">
        <v>37</v>
      </c>
      <c r="C109" s="6" t="s">
        <v>248</v>
      </c>
      <c r="D109" s="4" t="s">
        <v>249</v>
      </c>
      <c r="E109" s="4" t="s">
        <v>250</v>
      </c>
      <c r="F109" s="5">
        <v>2921.4</v>
      </c>
    </row>
    <row r="110" spans="1:6" ht="42.75">
      <c r="A110" s="9">
        <v>96</v>
      </c>
      <c r="B110" s="6" t="s">
        <v>265</v>
      </c>
      <c r="C110" s="6" t="s">
        <v>266</v>
      </c>
      <c r="D110" s="6" t="s">
        <v>260</v>
      </c>
      <c r="E110" s="4" t="s">
        <v>255</v>
      </c>
      <c r="F110" s="5">
        <v>54</v>
      </c>
    </row>
    <row r="111" spans="1:6" ht="28.5">
      <c r="A111" s="2">
        <v>97</v>
      </c>
      <c r="B111" s="6" t="s">
        <v>8</v>
      </c>
      <c r="C111" s="6" t="s">
        <v>15</v>
      </c>
      <c r="D111" s="4" t="s">
        <v>257</v>
      </c>
      <c r="E111" s="4" t="s">
        <v>253</v>
      </c>
      <c r="F111" s="5">
        <v>238.03</v>
      </c>
    </row>
    <row r="112" spans="1:6" ht="30" customHeight="1">
      <c r="A112" s="9">
        <v>98</v>
      </c>
      <c r="B112" s="6" t="s">
        <v>89</v>
      </c>
      <c r="C112" s="4" t="s">
        <v>90</v>
      </c>
      <c r="D112" s="6" t="s">
        <v>259</v>
      </c>
      <c r="E112" s="4" t="s">
        <v>251</v>
      </c>
      <c r="F112" s="5">
        <v>81995.8</v>
      </c>
    </row>
    <row r="113" spans="1:6" ht="18" customHeight="1">
      <c r="A113" s="2"/>
      <c r="B113" s="30" t="s">
        <v>252</v>
      </c>
      <c r="C113" s="4"/>
      <c r="D113" s="4"/>
      <c r="E113" s="4"/>
      <c r="F113" s="23">
        <f>SUM(F69:F112)</f>
        <v>676069.6200000001</v>
      </c>
    </row>
    <row r="114" spans="1:6" ht="18" customHeight="1">
      <c r="A114" s="2"/>
      <c r="B114" s="30" t="s">
        <v>160</v>
      </c>
      <c r="C114" s="4"/>
      <c r="D114" s="4"/>
      <c r="E114" s="4"/>
      <c r="F114" s="23">
        <f>F113+F68</f>
        <v>1031249.3300000001</v>
      </c>
    </row>
    <row r="115" spans="1:6" s="26" customFormat="1" ht="29.25" customHeight="1">
      <c r="A115" s="9">
        <v>121</v>
      </c>
      <c r="B115" s="14" t="s">
        <v>346</v>
      </c>
      <c r="C115" s="6" t="s">
        <v>118</v>
      </c>
      <c r="D115" s="14"/>
      <c r="E115" s="14" t="s">
        <v>268</v>
      </c>
      <c r="F115" s="15">
        <v>1100</v>
      </c>
    </row>
    <row r="116" spans="1:6" s="26" customFormat="1" ht="29.25" customHeight="1">
      <c r="A116" s="9">
        <v>122</v>
      </c>
      <c r="B116" s="28" t="s">
        <v>271</v>
      </c>
      <c r="C116" s="6" t="s">
        <v>272</v>
      </c>
      <c r="D116" s="27" t="s">
        <v>273</v>
      </c>
      <c r="E116" s="14" t="s">
        <v>269</v>
      </c>
      <c r="F116" s="15">
        <v>24.4</v>
      </c>
    </row>
    <row r="117" spans="1:6" s="26" customFormat="1" ht="42.75" customHeight="1">
      <c r="A117" s="9">
        <v>123</v>
      </c>
      <c r="B117" s="6" t="s">
        <v>274</v>
      </c>
      <c r="C117" s="6" t="s">
        <v>275</v>
      </c>
      <c r="D117" s="25" t="s">
        <v>276</v>
      </c>
      <c r="E117" s="14" t="s">
        <v>270</v>
      </c>
      <c r="F117" s="15">
        <v>7852.15</v>
      </c>
    </row>
    <row r="118" spans="1:6" ht="27" customHeight="1">
      <c r="A118" s="9">
        <v>124</v>
      </c>
      <c r="B118" s="6" t="s">
        <v>261</v>
      </c>
      <c r="C118" s="4" t="s">
        <v>262</v>
      </c>
      <c r="D118" s="4" t="s">
        <v>263</v>
      </c>
      <c r="E118" s="4" t="s">
        <v>264</v>
      </c>
      <c r="F118" s="15">
        <v>1836.1</v>
      </c>
    </row>
    <row r="119" spans="1:6" ht="43.5" customHeight="1">
      <c r="A119" s="9">
        <v>125</v>
      </c>
      <c r="B119" s="6" t="s">
        <v>265</v>
      </c>
      <c r="C119" s="7" t="s">
        <v>266</v>
      </c>
      <c r="D119" s="24" t="s">
        <v>267</v>
      </c>
      <c r="E119" s="4" t="s">
        <v>264</v>
      </c>
      <c r="F119" s="15">
        <v>66</v>
      </c>
    </row>
    <row r="120" spans="1:6" ht="30" customHeight="1">
      <c r="A120" s="9">
        <v>126</v>
      </c>
      <c r="B120" s="6" t="s">
        <v>277</v>
      </c>
      <c r="C120" s="6" t="s">
        <v>278</v>
      </c>
      <c r="D120" s="4"/>
      <c r="E120" s="4" t="s">
        <v>279</v>
      </c>
      <c r="F120" s="15">
        <v>50</v>
      </c>
    </row>
    <row r="121" spans="1:6" ht="27.75" customHeight="1">
      <c r="A121" s="9">
        <v>127</v>
      </c>
      <c r="B121" s="28" t="s">
        <v>217</v>
      </c>
      <c r="C121" s="6" t="s">
        <v>280</v>
      </c>
      <c r="D121" s="4" t="s">
        <v>281</v>
      </c>
      <c r="E121" s="4" t="s">
        <v>282</v>
      </c>
      <c r="F121" s="15">
        <v>1456</v>
      </c>
    </row>
    <row r="122" spans="1:6" ht="27.75" customHeight="1">
      <c r="A122" s="9">
        <v>128</v>
      </c>
      <c r="B122" s="6" t="s">
        <v>89</v>
      </c>
      <c r="C122" s="6" t="s">
        <v>283</v>
      </c>
      <c r="D122" s="4" t="s">
        <v>284</v>
      </c>
      <c r="E122" s="4" t="s">
        <v>282</v>
      </c>
      <c r="F122" s="15">
        <v>2537.6</v>
      </c>
    </row>
    <row r="123" spans="1:6" ht="29.25" customHeight="1">
      <c r="A123" s="9">
        <v>129</v>
      </c>
      <c r="B123" s="6" t="s">
        <v>299</v>
      </c>
      <c r="C123" s="6" t="s">
        <v>278</v>
      </c>
      <c r="D123" s="4" t="s">
        <v>285</v>
      </c>
      <c r="E123" s="4" t="s">
        <v>286</v>
      </c>
      <c r="F123" s="15">
        <v>50</v>
      </c>
    </row>
    <row r="124" spans="1:6" ht="26.25" customHeight="1">
      <c r="A124" s="9">
        <v>130</v>
      </c>
      <c r="B124" s="6" t="s">
        <v>299</v>
      </c>
      <c r="C124" s="6" t="s">
        <v>194</v>
      </c>
      <c r="D124" s="22" t="s">
        <v>303</v>
      </c>
      <c r="E124" s="4" t="s">
        <v>296</v>
      </c>
      <c r="F124" s="15">
        <v>595.85</v>
      </c>
    </row>
    <row r="125" spans="1:6" ht="41.25" customHeight="1">
      <c r="A125" s="9">
        <v>131</v>
      </c>
      <c r="B125" s="6" t="s">
        <v>274</v>
      </c>
      <c r="C125" s="6" t="s">
        <v>290</v>
      </c>
      <c r="D125" s="6" t="s">
        <v>302</v>
      </c>
      <c r="E125" s="4" t="s">
        <v>296</v>
      </c>
      <c r="F125" s="15">
        <v>436.2</v>
      </c>
    </row>
    <row r="126" spans="1:6" ht="28.5" customHeight="1">
      <c r="A126" s="9">
        <v>132</v>
      </c>
      <c r="B126" s="6" t="s">
        <v>304</v>
      </c>
      <c r="C126" s="6" t="s">
        <v>15</v>
      </c>
      <c r="D126" s="6" t="s">
        <v>305</v>
      </c>
      <c r="E126" s="4" t="s">
        <v>296</v>
      </c>
      <c r="F126" s="15">
        <v>23.18</v>
      </c>
    </row>
    <row r="127" spans="1:6" ht="29.25" customHeight="1">
      <c r="A127" s="9">
        <v>133</v>
      </c>
      <c r="B127" s="4" t="s">
        <v>306</v>
      </c>
      <c r="C127" s="4" t="s">
        <v>262</v>
      </c>
      <c r="D127" s="6" t="s">
        <v>307</v>
      </c>
      <c r="E127" s="4" t="s">
        <v>297</v>
      </c>
      <c r="F127" s="15">
        <v>30.5</v>
      </c>
    </row>
    <row r="128" spans="1:6" ht="29.25" customHeight="1">
      <c r="A128" s="9">
        <v>134</v>
      </c>
      <c r="B128" s="6" t="s">
        <v>277</v>
      </c>
      <c r="C128" s="6" t="s">
        <v>309</v>
      </c>
      <c r="D128" s="6"/>
      <c r="E128" s="4" t="s">
        <v>308</v>
      </c>
      <c r="F128" s="15">
        <v>100</v>
      </c>
    </row>
    <row r="129" spans="1:6" ht="29.25" customHeight="1">
      <c r="A129" s="9">
        <v>135</v>
      </c>
      <c r="B129" s="6" t="s">
        <v>310</v>
      </c>
      <c r="C129" s="6" t="s">
        <v>262</v>
      </c>
      <c r="D129" s="6" t="s">
        <v>311</v>
      </c>
      <c r="E129" s="4" t="s">
        <v>312</v>
      </c>
      <c r="F129" s="15">
        <v>36.6</v>
      </c>
    </row>
    <row r="130" spans="1:6" ht="29.25" customHeight="1">
      <c r="A130" s="9">
        <v>136</v>
      </c>
      <c r="B130" s="6" t="s">
        <v>117</v>
      </c>
      <c r="C130" s="6" t="s">
        <v>2</v>
      </c>
      <c r="D130" s="6" t="s">
        <v>313</v>
      </c>
      <c r="E130" s="4" t="s">
        <v>312</v>
      </c>
      <c r="F130" s="15">
        <v>2562</v>
      </c>
    </row>
    <row r="131" spans="1:6" ht="29.25" customHeight="1">
      <c r="A131" s="9">
        <v>137</v>
      </c>
      <c r="B131" s="6" t="s">
        <v>310</v>
      </c>
      <c r="C131" s="6" t="s">
        <v>262</v>
      </c>
      <c r="D131" s="6" t="s">
        <v>314</v>
      </c>
      <c r="E131" s="4" t="s">
        <v>315</v>
      </c>
      <c r="F131" s="15">
        <v>1220</v>
      </c>
    </row>
    <row r="132" spans="1:6" ht="43.5" customHeight="1">
      <c r="A132" s="9">
        <v>138</v>
      </c>
      <c r="B132" s="6" t="s">
        <v>274</v>
      </c>
      <c r="C132" s="6" t="s">
        <v>290</v>
      </c>
      <c r="D132" s="6" t="s">
        <v>316</v>
      </c>
      <c r="E132" s="4" t="s">
        <v>315</v>
      </c>
      <c r="F132" s="15">
        <v>307.25</v>
      </c>
    </row>
    <row r="133" spans="1:6" ht="28.5" customHeight="1">
      <c r="A133" s="9">
        <v>139</v>
      </c>
      <c r="B133" s="6" t="s">
        <v>299</v>
      </c>
      <c r="C133" s="4" t="s">
        <v>194</v>
      </c>
      <c r="D133" s="4" t="s">
        <v>300</v>
      </c>
      <c r="E133" s="4" t="s">
        <v>298</v>
      </c>
      <c r="F133" s="15">
        <v>414.1</v>
      </c>
    </row>
    <row r="134" spans="1:6" ht="42" customHeight="1">
      <c r="A134" s="9">
        <v>140</v>
      </c>
      <c r="B134" s="6" t="s">
        <v>274</v>
      </c>
      <c r="C134" s="4" t="s">
        <v>290</v>
      </c>
      <c r="D134" s="4" t="s">
        <v>301</v>
      </c>
      <c r="E134" s="4" t="s">
        <v>298</v>
      </c>
      <c r="F134" s="15">
        <v>94.2</v>
      </c>
    </row>
    <row r="135" spans="1:6" ht="28.5" customHeight="1">
      <c r="A135" s="9">
        <v>141</v>
      </c>
      <c r="B135" s="6" t="s">
        <v>261</v>
      </c>
      <c r="C135" s="4" t="s">
        <v>262</v>
      </c>
      <c r="D135" s="6" t="s">
        <v>318</v>
      </c>
      <c r="E135" s="4" t="s">
        <v>317</v>
      </c>
      <c r="F135" s="15">
        <v>1793.4</v>
      </c>
    </row>
    <row r="136" spans="1:6" ht="28.5" customHeight="1">
      <c r="A136" s="9">
        <v>142</v>
      </c>
      <c r="B136" s="6" t="s">
        <v>50</v>
      </c>
      <c r="C136" s="6" t="s">
        <v>51</v>
      </c>
      <c r="D136" s="6" t="s">
        <v>347</v>
      </c>
      <c r="E136" s="4" t="s">
        <v>319</v>
      </c>
      <c r="F136" s="15">
        <v>26230</v>
      </c>
    </row>
    <row r="137" spans="1:6" ht="28.5" customHeight="1">
      <c r="A137" s="9">
        <v>143</v>
      </c>
      <c r="B137" s="6" t="s">
        <v>50</v>
      </c>
      <c r="C137" s="6" t="s">
        <v>51</v>
      </c>
      <c r="D137" s="6" t="s">
        <v>348</v>
      </c>
      <c r="E137" s="4" t="s">
        <v>319</v>
      </c>
      <c r="F137" s="15">
        <v>40146</v>
      </c>
    </row>
    <row r="138" spans="1:6" ht="27.75" customHeight="1">
      <c r="A138" s="9">
        <v>144</v>
      </c>
      <c r="B138" s="6" t="s">
        <v>113</v>
      </c>
      <c r="C138" s="6" t="s">
        <v>51</v>
      </c>
      <c r="D138" s="6" t="s">
        <v>349</v>
      </c>
      <c r="E138" s="4" t="s">
        <v>319</v>
      </c>
      <c r="F138" s="15">
        <v>44505.6</v>
      </c>
    </row>
    <row r="139" spans="1:6" ht="27" customHeight="1">
      <c r="A139" s="9">
        <v>145</v>
      </c>
      <c r="B139" s="6" t="s">
        <v>299</v>
      </c>
      <c r="C139" s="4" t="s">
        <v>194</v>
      </c>
      <c r="D139" s="4" t="s">
        <v>320</v>
      </c>
      <c r="E139" s="4" t="s">
        <v>321</v>
      </c>
      <c r="F139" s="15">
        <v>243.77</v>
      </c>
    </row>
    <row r="140" spans="1:6" ht="27" customHeight="1">
      <c r="A140" s="9">
        <v>146</v>
      </c>
      <c r="B140" s="6" t="s">
        <v>261</v>
      </c>
      <c r="C140" s="4" t="s">
        <v>262</v>
      </c>
      <c r="D140" s="6" t="s">
        <v>322</v>
      </c>
      <c r="E140" s="4" t="s">
        <v>323</v>
      </c>
      <c r="F140" s="15">
        <v>1122.4</v>
      </c>
    </row>
    <row r="141" spans="1:6" ht="27" customHeight="1">
      <c r="A141" s="9">
        <v>147</v>
      </c>
      <c r="B141" s="6" t="s">
        <v>11</v>
      </c>
      <c r="C141" s="4" t="s">
        <v>90</v>
      </c>
      <c r="D141" s="4" t="s">
        <v>324</v>
      </c>
      <c r="E141" s="4" t="s">
        <v>325</v>
      </c>
      <c r="F141" s="15">
        <v>12956.4</v>
      </c>
    </row>
    <row r="142" spans="1:6" ht="27" customHeight="1">
      <c r="A142" s="9">
        <v>148</v>
      </c>
      <c r="B142" s="6" t="s">
        <v>8</v>
      </c>
      <c r="C142" s="6" t="s">
        <v>15</v>
      </c>
      <c r="D142" s="4" t="s">
        <v>327</v>
      </c>
      <c r="E142" s="4" t="s">
        <v>326</v>
      </c>
      <c r="F142" s="15">
        <v>2607.77</v>
      </c>
    </row>
    <row r="143" spans="1:6" ht="27" customHeight="1">
      <c r="A143" s="9">
        <v>149</v>
      </c>
      <c r="B143" s="6" t="s">
        <v>274</v>
      </c>
      <c r="C143" s="6" t="s">
        <v>256</v>
      </c>
      <c r="D143" s="4">
        <v>1797331</v>
      </c>
      <c r="E143" s="4" t="s">
        <v>344</v>
      </c>
      <c r="F143" s="15">
        <v>48</v>
      </c>
    </row>
    <row r="144" spans="1:6" ht="27.75" customHeight="1">
      <c r="A144" s="9">
        <v>150</v>
      </c>
      <c r="B144" s="6" t="s">
        <v>328</v>
      </c>
      <c r="C144" s="6" t="s">
        <v>107</v>
      </c>
      <c r="D144" s="4" t="s">
        <v>329</v>
      </c>
      <c r="E144" s="4" t="s">
        <v>330</v>
      </c>
      <c r="F144" s="15">
        <v>167.1</v>
      </c>
    </row>
    <row r="145" spans="1:6" ht="27.75" customHeight="1">
      <c r="A145" s="9">
        <v>151</v>
      </c>
      <c r="B145" s="6" t="s">
        <v>299</v>
      </c>
      <c r="C145" s="6" t="s">
        <v>194</v>
      </c>
      <c r="D145" s="4" t="s">
        <v>350</v>
      </c>
      <c r="E145" s="4" t="s">
        <v>343</v>
      </c>
      <c r="F145" s="15">
        <v>718.9</v>
      </c>
    </row>
    <row r="146" spans="1:6" ht="27" customHeight="1">
      <c r="A146" s="9">
        <v>152</v>
      </c>
      <c r="B146" s="6" t="s">
        <v>299</v>
      </c>
      <c r="C146" s="4" t="s">
        <v>194</v>
      </c>
      <c r="D146" s="4" t="s">
        <v>331</v>
      </c>
      <c r="E146" s="4" t="s">
        <v>332</v>
      </c>
      <c r="F146" s="15">
        <v>478.8</v>
      </c>
    </row>
    <row r="147" spans="1:6" ht="27" customHeight="1">
      <c r="A147" s="9">
        <v>153</v>
      </c>
      <c r="B147" s="6" t="s">
        <v>299</v>
      </c>
      <c r="C147" s="4" t="s">
        <v>194</v>
      </c>
      <c r="D147" s="4" t="s">
        <v>333</v>
      </c>
      <c r="E147" s="4" t="s">
        <v>334</v>
      </c>
      <c r="F147" s="15">
        <v>632.13</v>
      </c>
    </row>
    <row r="148" spans="1:6" ht="27" customHeight="1">
      <c r="A148" s="9">
        <v>154</v>
      </c>
      <c r="B148" s="6" t="s">
        <v>299</v>
      </c>
      <c r="C148" s="16" t="s">
        <v>335</v>
      </c>
      <c r="D148" s="4" t="s">
        <v>336</v>
      </c>
      <c r="E148" s="4" t="s">
        <v>337</v>
      </c>
      <c r="F148" s="15">
        <v>203.2</v>
      </c>
    </row>
    <row r="149" spans="1:6" ht="27" customHeight="1">
      <c r="A149" s="9">
        <v>155</v>
      </c>
      <c r="B149" s="6" t="s">
        <v>328</v>
      </c>
      <c r="C149" s="6" t="s">
        <v>309</v>
      </c>
      <c r="D149" s="4" t="s">
        <v>351</v>
      </c>
      <c r="E149" s="4" t="s">
        <v>338</v>
      </c>
      <c r="F149" s="15">
        <v>84.59</v>
      </c>
    </row>
    <row r="150" spans="1:6" ht="27" customHeight="1">
      <c r="A150" s="9">
        <v>156</v>
      </c>
      <c r="B150" s="6" t="s">
        <v>299</v>
      </c>
      <c r="C150" s="4" t="s">
        <v>194</v>
      </c>
      <c r="D150" s="4" t="s">
        <v>352</v>
      </c>
      <c r="E150" s="4" t="s">
        <v>339</v>
      </c>
      <c r="F150" s="15">
        <v>235.14</v>
      </c>
    </row>
    <row r="151" spans="1:6" ht="43.5" customHeight="1">
      <c r="A151" s="9">
        <v>157</v>
      </c>
      <c r="B151" s="6" t="s">
        <v>274</v>
      </c>
      <c r="C151" s="6" t="s">
        <v>309</v>
      </c>
      <c r="D151" s="4" t="s">
        <v>345</v>
      </c>
      <c r="E151" s="4" t="s">
        <v>342</v>
      </c>
      <c r="F151" s="15">
        <v>2148.5</v>
      </c>
    </row>
    <row r="152" spans="1:6" ht="15">
      <c r="A152" s="4"/>
      <c r="B152" s="30" t="s">
        <v>340</v>
      </c>
      <c r="C152" s="4"/>
      <c r="D152" s="4"/>
      <c r="E152" s="4"/>
      <c r="F152" s="23">
        <f>SUM(F115:F151)</f>
        <v>155113.83</v>
      </c>
    </row>
    <row r="153" spans="1:6" ht="21" customHeight="1">
      <c r="A153" s="4"/>
      <c r="B153" s="30" t="s">
        <v>160</v>
      </c>
      <c r="C153" s="4"/>
      <c r="D153" s="4"/>
      <c r="E153" s="4"/>
      <c r="F153" s="23">
        <f>F114+F152</f>
        <v>1186363.1600000001</v>
      </c>
    </row>
    <row r="154" spans="1:6" ht="28.5">
      <c r="A154" s="2">
        <v>161</v>
      </c>
      <c r="B154" s="6" t="s">
        <v>299</v>
      </c>
      <c r="C154" s="4" t="s">
        <v>194</v>
      </c>
      <c r="D154" s="4" t="s">
        <v>353</v>
      </c>
      <c r="E154" s="4" t="s">
        <v>341</v>
      </c>
      <c r="F154" s="15">
        <v>8010.57</v>
      </c>
    </row>
    <row r="155" spans="1:6" ht="31.5" customHeight="1">
      <c r="A155" s="2">
        <v>164</v>
      </c>
      <c r="B155" s="6" t="s">
        <v>356</v>
      </c>
      <c r="C155" s="6" t="s">
        <v>357</v>
      </c>
      <c r="D155" s="2">
        <v>754565</v>
      </c>
      <c r="E155" s="4" t="s">
        <v>355</v>
      </c>
      <c r="F155" s="15">
        <v>712.8</v>
      </c>
    </row>
    <row r="156" spans="1:6" ht="15">
      <c r="A156" s="4"/>
      <c r="B156" s="30" t="s">
        <v>354</v>
      </c>
      <c r="C156" s="4"/>
      <c r="D156" s="4"/>
      <c r="E156" s="4"/>
      <c r="F156" s="23">
        <f>F155+F154</f>
        <v>8723.369999999999</v>
      </c>
    </row>
    <row r="157" spans="1:6" ht="21" customHeight="1">
      <c r="A157" s="4"/>
      <c r="B157" s="30" t="s">
        <v>160</v>
      </c>
      <c r="C157" s="4"/>
      <c r="D157" s="4"/>
      <c r="E157" s="4"/>
      <c r="F157" s="23">
        <f>F156+F153</f>
        <v>1195086.5300000003</v>
      </c>
    </row>
    <row r="158" spans="1:6" ht="21" customHeight="1">
      <c r="A158" s="29"/>
      <c r="B158" s="32"/>
      <c r="C158" s="29"/>
      <c r="D158" s="29"/>
      <c r="E158" s="29"/>
      <c r="F158" s="34"/>
    </row>
    <row r="160" spans="2:6" ht="15">
      <c r="B160" s="21" t="s">
        <v>358</v>
      </c>
      <c r="F160" s="23">
        <v>379150</v>
      </c>
    </row>
    <row r="161" spans="2:6" ht="15">
      <c r="B161" s="21" t="s">
        <v>359</v>
      </c>
      <c r="F161" s="23">
        <v>815936.53</v>
      </c>
    </row>
    <row r="162" spans="2:6" ht="15">
      <c r="B162" s="21"/>
      <c r="F162" s="23"/>
    </row>
    <row r="163" spans="2:6" ht="15">
      <c r="B163" s="21" t="s">
        <v>360</v>
      </c>
      <c r="F163" s="23">
        <v>815000</v>
      </c>
    </row>
    <row r="164" ht="15">
      <c r="F164" s="21"/>
    </row>
  </sheetData>
  <mergeCells count="2">
    <mergeCell ref="B5:E5"/>
    <mergeCell ref="B6:E6"/>
  </mergeCells>
  <printOptions/>
  <pageMargins left="0.36" right="0.17" top="1" bottom="0.8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 Mysiorska</cp:lastModifiedBy>
  <cp:lastPrinted>2007-08-01T08:19:54Z</cp:lastPrinted>
  <dcterms:created xsi:type="dcterms:W3CDTF">2002-05-28T18:59:10Z</dcterms:created>
  <dcterms:modified xsi:type="dcterms:W3CDTF">2007-08-01T08:19:56Z</dcterms:modified>
  <cp:category/>
  <cp:version/>
  <cp:contentType/>
  <cp:contentStatus/>
</cp:coreProperties>
</file>