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l nr 1" sheetId="1" r:id="rId1"/>
    <sheet name="zał nr 2" sheetId="2" r:id="rId2"/>
    <sheet name="zał nr 3" sheetId="3" r:id="rId3"/>
  </sheets>
  <definedNames>
    <definedName name="_xlnm.Print_Area" localSheetId="1">'zał nr 2'!$A$1:$H$25</definedName>
    <definedName name="_xlnm.Print_Area" localSheetId="2">'zał nr 3'!$A$1:$H$22</definedName>
  </definedNames>
  <calcPr fullCalcOnLoad="1"/>
</workbook>
</file>

<file path=xl/sharedStrings.xml><?xml version="1.0" encoding="utf-8"?>
<sst xmlns="http://schemas.openxmlformats.org/spreadsheetml/2006/main" count="76" uniqueCount="48">
  <si>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</si>
  <si>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</si>
  <si>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</si>
  <si>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</si>
  <si>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</si>
  <si>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</si>
  <si>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</si>
  <si>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</si>
  <si>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</si>
  <si>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</si>
  <si>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</si>
  <si>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Zmniejszenie</t>
  </si>
  <si>
    <t>Zestawienie zmian  w planie  finansowym    Zespołu  Szkolno - Przedszkolnego  w  Jaktorowie  na   2010 rok</t>
  </si>
  <si>
    <t>wydatki</t>
  </si>
  <si>
    <t xml:space="preserve">Ogółem wydatki </t>
  </si>
  <si>
    <t>Zmiany w planie finansowym Urzędu Gminy Jaktorów na rok 2010</t>
  </si>
  <si>
    <t>Dochody</t>
  </si>
  <si>
    <t>Rozdz</t>
  </si>
  <si>
    <t>Nazwa</t>
  </si>
  <si>
    <t>Dochody ogółem</t>
  </si>
  <si>
    <t>Dotacje celowe otrzymane z budżetu państwa na realizację własnych  zadań bieżących gmin</t>
  </si>
  <si>
    <t>Wynagrodzenia bezosobowe</t>
  </si>
  <si>
    <t>Składki na Fundusz Pracy</t>
  </si>
  <si>
    <t>z dnia 4 sierpnia 2010r</t>
  </si>
  <si>
    <t xml:space="preserve">Zał  Nr 1 do Zarządzenia  Nr 50 /2010  Wójta Gminy Jaktorów </t>
  </si>
  <si>
    <t>na podstawie zarządzenia Nr  49 /2010 Wójta Gminy Jaktorów z dnia  4 sierpnia  2010r</t>
  </si>
  <si>
    <t>Pomoc społeczna</t>
  </si>
  <si>
    <t>85219</t>
  </si>
  <si>
    <t>Ośrodki pomocy społecznej</t>
  </si>
  <si>
    <t xml:space="preserve">    Zwiększa się  dochody  Urzędu Gminy  o kwotę 6.200 zł w dziale 852 - Pomoc społeczna   na podstawie pisma  FIN.I.301/3011/852/122/2010 Mazowieckiego Urzędu Wojewódzkiego w Warszawie - Wydział Finansów  w związku ze zwiększeniem dotacji celowej na dofinansowanie zadań bieżących gmin (wypłata dodatków dla pracowników socjalnych).</t>
  </si>
  <si>
    <t>Załącznik Nr 2  do zarządzenia  nr 50 /2010  Wójta Gminy Jaktorów</t>
  </si>
  <si>
    <t>z dnia   4 sierpnia  2010r</t>
  </si>
  <si>
    <t>Oświata i wychowanie</t>
  </si>
  <si>
    <t>Szkoły podstawowe</t>
  </si>
  <si>
    <t>Zakup usług remontowych</t>
  </si>
  <si>
    <t>Zakup usług pozostałych</t>
  </si>
  <si>
    <t>Gimnazja</t>
  </si>
  <si>
    <t>Oddziały przedszkolne w szkołach podstawowych</t>
  </si>
  <si>
    <t>Zakup pomocy naukowych, dydaktycznych i książek</t>
  </si>
  <si>
    <t>Zmiany w dziale 801 - Oświata i wychowanie wprowadza się zgodnie z wnioskiem Dyrektora Zespołu, celem zabezpieczenia wydatków na remont hali sportowej i i innych usług.</t>
  </si>
  <si>
    <t>Zakup materiałów i wyposażenia</t>
  </si>
  <si>
    <t>Zestawienie zmian w planie  finansowym  wydatków   Gminnego Ośrodka Pomocy Społecznej w  Jaktorowie  na   2010 rok</t>
  </si>
  <si>
    <t>4010</t>
  </si>
  <si>
    <t>Wynagrodzenia osobowe</t>
  </si>
  <si>
    <t>Zwiększa się plan wydatków o kwotę 6.200 zł zgodnie z zarządzeniem Nr 49/2010 Wójta Gminy Jaktorów z dnia 4 sierpnia 2010r w związku ze zwiększeniem wynagrodzeń na wypłatę dodatków dla pracowników socjalnych (250 zł w stosunku miesięcznym na jednego pracownika).
 Ponadto wprowadza się zmiany w kwocie 1.700 zł , tj. zmniejsza się wydatki na składki na Fundusz Pracy, a zwiększa się  wynagrodzenia bezosobowe - zgodnie z wnioskiem Kierownika GOPS.</t>
  </si>
  <si>
    <t>Załącznik Nr 3  do zarządzenia  nr  50 /2010  Wójta Gminy Jaktorów</t>
  </si>
  <si>
    <t>85228</t>
  </si>
  <si>
    <t>Usługi opiekuńcze i specjalistyczne usługi opiekuńcze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</si>
</sst>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8"/>
      <name val="Arial CE"/>
      <family val="2"/>
    </font>
    <font>
      <u val="single"/>
      <sz val="11"/>
      <name val="Arial"/>
      <family val="0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4" fontId="0" fillId="0" borderId="10" xfId="0" applyNumberForma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52" applyFont="1" applyAlignment="1">
      <alignment/>
      <protection/>
    </xf>
    <xf numFmtId="0" fontId="3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4" fontId="26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top" wrapText="1"/>
    </xf>
    <xf numFmtId="0" fontId="0" fillId="0" borderId="12" xfId="0" applyBorder="1" applyAlignment="1">
      <alignment horizontal="left"/>
    </xf>
    <xf numFmtId="0" fontId="0" fillId="0" borderId="0" xfId="52" applyFont="1" applyFill="1" applyAlignment="1">
      <alignment horizontal="center"/>
      <protection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top" wrapText="1"/>
    </xf>
    <xf numFmtId="4" fontId="28" fillId="0" borderId="13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0" fillId="0" borderId="10" xfId="52" applyNumberFormat="1" applyFont="1" applyBorder="1" applyAlignment="1">
      <alignment horizontal="center" vertical="center"/>
      <protection/>
    </xf>
    <xf numFmtId="0" fontId="23" fillId="0" borderId="10" xfId="0" applyFont="1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23" fillId="0" borderId="10" xfId="0" applyFont="1" applyFill="1" applyBorder="1" applyAlignment="1">
      <alignment vertical="top" wrapText="1"/>
    </xf>
    <xf numFmtId="0" fontId="34" fillId="0" borderId="12" xfId="0" applyFont="1" applyBorder="1" applyAlignment="1">
      <alignment/>
    </xf>
    <xf numFmtId="0" fontId="0" fillId="0" borderId="0" xfId="0" applyBorder="1" applyAlignment="1">
      <alignment/>
    </xf>
    <xf numFmtId="4" fontId="28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34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9" fontId="0" fillId="0" borderId="10" xfId="52" applyNumberFormat="1" applyFont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3" fillId="0" borderId="0" xfId="0" applyFont="1" applyAlignment="1">
      <alignment horizontal="center"/>
    </xf>
    <xf numFmtId="0" fontId="33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52" applyFont="1" applyAlignment="1">
      <alignment horizont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9" fontId="28" fillId="0" borderId="14" xfId="52" applyNumberFormat="1" applyFont="1" applyBorder="1" applyAlignment="1">
      <alignment horizontal="center" vertical="center"/>
      <protection/>
    </xf>
    <xf numFmtId="49" fontId="28" fillId="0" borderId="15" xfId="52" applyNumberFormat="1" applyFont="1" applyBorder="1" applyAlignment="1">
      <alignment horizontal="center" vertical="center"/>
      <protection/>
    </xf>
    <xf numFmtId="49" fontId="28" fillId="0" borderId="16" xfId="52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D30" sqref="D30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8.140625" style="0" customWidth="1"/>
    <col min="4" max="4" width="54.421875" style="0" customWidth="1"/>
    <col min="5" max="5" width="17.00390625" style="0" customWidth="1"/>
    <col min="6" max="6" width="16.57421875" style="0" customWidth="1"/>
    <col min="7" max="7" width="18.28125" style="0" customWidth="1"/>
  </cols>
  <sheetData>
    <row r="1" spans="4:7" ht="15" customHeight="1">
      <c r="D1" s="58" t="s">
        <v>24</v>
      </c>
      <c r="E1" s="58"/>
      <c r="F1" s="58"/>
      <c r="G1" s="58"/>
    </row>
    <row r="2" spans="4:7" ht="15" customHeight="1">
      <c r="D2" s="26"/>
      <c r="E2" s="59" t="s">
        <v>23</v>
      </c>
      <c r="F2" s="59"/>
      <c r="G2" s="59"/>
    </row>
    <row r="3" spans="4:7" ht="13.5" customHeight="1">
      <c r="D3" s="28"/>
      <c r="E3" s="28"/>
      <c r="F3" s="28"/>
      <c r="G3" s="28"/>
    </row>
    <row r="4" spans="3:7" s="29" customFormat="1" ht="14.25" customHeight="1">
      <c r="C4" s="60" t="s">
        <v>15</v>
      </c>
      <c r="D4" s="60"/>
      <c r="E4" s="60"/>
      <c r="F4" s="60"/>
      <c r="G4" s="30"/>
    </row>
    <row r="5" spans="3:7" s="29" customFormat="1" ht="14.25" customHeight="1">
      <c r="C5" s="53"/>
      <c r="D5" s="53"/>
      <c r="E5" s="53"/>
      <c r="F5" s="53"/>
      <c r="G5" s="30"/>
    </row>
    <row r="6" spans="1:7" s="29" customFormat="1" ht="24" customHeight="1">
      <c r="A6" s="61" t="s">
        <v>25</v>
      </c>
      <c r="B6" s="61"/>
      <c r="C6" s="61"/>
      <c r="D6" s="61"/>
      <c r="E6" s="61"/>
      <c r="F6" s="50"/>
      <c r="G6" s="50"/>
    </row>
    <row r="7" spans="1:7" s="29" customFormat="1" ht="24" customHeight="1">
      <c r="A7" s="49" t="s">
        <v>16</v>
      </c>
      <c r="B7" s="49"/>
      <c r="C7" s="25"/>
      <c r="D7" s="25"/>
      <c r="E7" s="25"/>
      <c r="F7" s="25"/>
      <c r="G7" s="25"/>
    </row>
    <row r="8" spans="1:7" s="4" customFormat="1" ht="13.5" customHeight="1">
      <c r="A8" s="63" t="s">
        <v>0</v>
      </c>
      <c r="B8" s="63" t="s">
        <v>17</v>
      </c>
      <c r="C8" s="63" t="s">
        <v>9</v>
      </c>
      <c r="D8" s="63" t="s">
        <v>18</v>
      </c>
      <c r="E8" s="63" t="s">
        <v>1</v>
      </c>
      <c r="F8" s="63"/>
      <c r="G8" s="63"/>
    </row>
    <row r="9" spans="1:7" s="4" customFormat="1" ht="8.25" customHeight="1">
      <c r="A9" s="63"/>
      <c r="B9" s="63"/>
      <c r="C9" s="63"/>
      <c r="D9" s="63"/>
      <c r="E9" s="63"/>
      <c r="F9" s="63"/>
      <c r="G9" s="63"/>
    </row>
    <row r="10" spans="1:7" s="4" customFormat="1" ht="21.75" customHeight="1">
      <c r="A10" s="3"/>
      <c r="B10" s="31"/>
      <c r="C10" s="31"/>
      <c r="D10" s="31"/>
      <c r="E10" s="32" t="s">
        <v>2</v>
      </c>
      <c r="F10" s="33" t="s">
        <v>10</v>
      </c>
      <c r="G10" s="32" t="s">
        <v>3</v>
      </c>
    </row>
    <row r="11" spans="1:7" s="7" customFormat="1" ht="20.25" customHeight="1">
      <c r="A11" s="6">
        <v>1</v>
      </c>
      <c r="B11" s="6"/>
      <c r="C11" s="6"/>
      <c r="D11" s="6">
        <v>2</v>
      </c>
      <c r="E11" s="64">
        <v>3</v>
      </c>
      <c r="F11" s="65"/>
      <c r="G11" s="66"/>
    </row>
    <row r="12" spans="1:7" ht="20.25" customHeight="1">
      <c r="A12" s="34">
        <v>852</v>
      </c>
      <c r="B12" s="9"/>
      <c r="C12" s="35"/>
      <c r="D12" s="35" t="s">
        <v>26</v>
      </c>
      <c r="E12" s="36">
        <v>3185200</v>
      </c>
      <c r="F12" s="36">
        <f>F13</f>
        <v>6200</v>
      </c>
      <c r="G12" s="37">
        <f>E12+F12</f>
        <v>3191400</v>
      </c>
    </row>
    <row r="13" spans="1:7" ht="21.75" customHeight="1">
      <c r="A13" s="38"/>
      <c r="B13" s="39" t="s">
        <v>27</v>
      </c>
      <c r="C13" s="40"/>
      <c r="D13" s="40" t="s">
        <v>28</v>
      </c>
      <c r="E13" s="41">
        <f>E14</f>
        <v>142500</v>
      </c>
      <c r="F13" s="41">
        <f>F14</f>
        <v>6200</v>
      </c>
      <c r="G13" s="5">
        <f>E13+F13</f>
        <v>148700</v>
      </c>
    </row>
    <row r="14" spans="1:7" ht="33" customHeight="1">
      <c r="A14" s="38"/>
      <c r="B14" s="42"/>
      <c r="C14" s="43">
        <v>2030</v>
      </c>
      <c r="D14" s="48" t="s">
        <v>20</v>
      </c>
      <c r="E14" s="41">
        <v>142500</v>
      </c>
      <c r="F14" s="41">
        <v>6200</v>
      </c>
      <c r="G14" s="5">
        <f>E14+F14</f>
        <v>148700</v>
      </c>
    </row>
    <row r="15" spans="1:7" ht="19.5" customHeight="1">
      <c r="A15" s="44"/>
      <c r="B15" s="44"/>
      <c r="C15" s="44"/>
      <c r="D15" s="45" t="s">
        <v>19</v>
      </c>
      <c r="E15" s="46">
        <v>31386330.4</v>
      </c>
      <c r="F15" s="47">
        <f>F12</f>
        <v>6200</v>
      </c>
      <c r="G15" s="47">
        <f>E15+F15</f>
        <v>31392530.4</v>
      </c>
    </row>
    <row r="16" spans="1:7" ht="12.75">
      <c r="A16" s="62" t="s">
        <v>4</v>
      </c>
      <c r="B16" s="62"/>
      <c r="C16" s="62"/>
      <c r="D16" s="1"/>
      <c r="E16" s="1"/>
      <c r="F16" s="1"/>
      <c r="G16" s="1"/>
    </row>
    <row r="17" spans="1:11" ht="47.25" customHeight="1">
      <c r="A17" s="67" t="s">
        <v>29</v>
      </c>
      <c r="B17" s="67"/>
      <c r="C17" s="67"/>
      <c r="D17" s="67"/>
      <c r="E17" s="67"/>
      <c r="F17" s="67"/>
      <c r="G17" s="27"/>
      <c r="H17" s="27"/>
      <c r="I17" s="27"/>
      <c r="J17" s="27"/>
      <c r="K17" s="27"/>
    </row>
    <row r="18" spans="4:7" ht="18.75" customHeight="1">
      <c r="D18" s="1"/>
      <c r="E18" s="1"/>
      <c r="F18" s="62" t="s">
        <v>7</v>
      </c>
      <c r="G18" s="62"/>
    </row>
    <row r="19" spans="4:7" ht="12.75">
      <c r="D19" s="1"/>
      <c r="E19" s="1"/>
      <c r="F19" s="1"/>
      <c r="G19" s="1"/>
    </row>
    <row r="20" spans="4:7" ht="12.75">
      <c r="D20" s="1"/>
      <c r="E20" s="1"/>
      <c r="F20" s="62" t="s">
        <v>8</v>
      </c>
      <c r="G20" s="62"/>
    </row>
    <row r="21" spans="4:7" ht="12.75">
      <c r="D21" s="1"/>
      <c r="E21" s="1"/>
      <c r="F21" s="1"/>
      <c r="G21" s="1"/>
    </row>
    <row r="22" spans="4:7" ht="12.75">
      <c r="D22" s="1"/>
      <c r="E22" s="1"/>
      <c r="F22" s="1"/>
      <c r="G22" s="1"/>
    </row>
    <row r="23" spans="4:7" ht="12.75">
      <c r="D23" s="1"/>
      <c r="E23" s="1"/>
      <c r="F23" s="1"/>
      <c r="G23" s="1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</sheetData>
  <mergeCells count="14">
    <mergeCell ref="F18:G18"/>
    <mergeCell ref="F20:G20"/>
    <mergeCell ref="D8:D9"/>
    <mergeCell ref="E8:G9"/>
    <mergeCell ref="E11:G11"/>
    <mergeCell ref="A17:F17"/>
    <mergeCell ref="C8:C9"/>
    <mergeCell ref="A16:C16"/>
    <mergeCell ref="A8:A9"/>
    <mergeCell ref="B8:B9"/>
    <mergeCell ref="D1:G1"/>
    <mergeCell ref="E2:G2"/>
    <mergeCell ref="C4:F4"/>
    <mergeCell ref="A6:E6"/>
  </mergeCells>
  <printOptions/>
  <pageMargins left="0.52" right="0.21" top="0.67" bottom="0.5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7.140625" style="1" customWidth="1"/>
    <col min="4" max="4" width="39.7109375" style="1" customWidth="1"/>
    <col min="5" max="5" width="16.28125" style="1" customWidth="1"/>
    <col min="6" max="6" width="16.7109375" style="1" customWidth="1"/>
    <col min="7" max="7" width="15.57421875" style="1" customWidth="1"/>
    <col min="8" max="8" width="20.00390625" style="1" customWidth="1"/>
  </cols>
  <sheetData>
    <row r="2" spans="1:8" ht="12" customHeight="1">
      <c r="A2" s="2"/>
      <c r="B2" s="10"/>
      <c r="C2" s="10"/>
      <c r="D2" s="59" t="s">
        <v>30</v>
      </c>
      <c r="E2" s="59"/>
      <c r="F2" s="59"/>
      <c r="G2" s="59"/>
      <c r="H2" s="59"/>
    </row>
    <row r="3" spans="1:9" ht="17.25" customHeight="1">
      <c r="A3" s="2"/>
      <c r="B3" s="10"/>
      <c r="C3" s="10"/>
      <c r="D3" s="71" t="s">
        <v>31</v>
      </c>
      <c r="E3" s="71"/>
      <c r="F3" s="71"/>
      <c r="G3" s="71"/>
      <c r="H3" s="71"/>
      <c r="I3" s="11"/>
    </row>
    <row r="4" spans="1:8" ht="12" customHeight="1">
      <c r="A4" s="2"/>
      <c r="B4" s="10"/>
      <c r="C4" s="10"/>
      <c r="D4" s="10"/>
      <c r="E4" s="10"/>
      <c r="F4" s="10"/>
      <c r="G4" s="10"/>
      <c r="H4" s="10"/>
    </row>
    <row r="5" spans="1:8" ht="18" customHeight="1">
      <c r="A5" s="68" t="s">
        <v>12</v>
      </c>
      <c r="B5" s="68"/>
      <c r="C5" s="68"/>
      <c r="D5" s="68"/>
      <c r="E5" s="68"/>
      <c r="F5" s="68"/>
      <c r="G5" s="68"/>
      <c r="H5" s="68"/>
    </row>
    <row r="6" spans="1:8" ht="12" customHeight="1">
      <c r="A6" s="12"/>
      <c r="B6" s="12"/>
      <c r="C6" s="12"/>
      <c r="D6" s="12"/>
      <c r="E6" s="12"/>
      <c r="F6" s="12"/>
      <c r="G6" s="12"/>
      <c r="H6" s="12"/>
    </row>
    <row r="7" spans="1:8" ht="18.75" customHeight="1">
      <c r="A7" s="69" t="s">
        <v>13</v>
      </c>
      <c r="B7" s="69"/>
      <c r="C7" s="69"/>
      <c r="D7" s="12"/>
      <c r="E7" s="12"/>
      <c r="F7" s="12"/>
      <c r="G7" s="12"/>
      <c r="H7" s="12"/>
    </row>
    <row r="8" spans="1:8" s="13" customFormat="1" ht="20.25" customHeight="1">
      <c r="A8" s="70" t="s">
        <v>0</v>
      </c>
      <c r="B8" s="70" t="s">
        <v>5</v>
      </c>
      <c r="C8" s="70" t="s">
        <v>9</v>
      </c>
      <c r="D8" s="70" t="s">
        <v>6</v>
      </c>
      <c r="E8" s="72" t="s">
        <v>1</v>
      </c>
      <c r="F8" s="72"/>
      <c r="G8" s="72"/>
      <c r="H8" s="72"/>
    </row>
    <row r="9" spans="1:8" s="13" customFormat="1" ht="21.75" customHeight="1">
      <c r="A9" s="70"/>
      <c r="B9" s="70"/>
      <c r="C9" s="70"/>
      <c r="D9" s="70"/>
      <c r="E9" s="14" t="s">
        <v>2</v>
      </c>
      <c r="F9" s="14" t="s">
        <v>11</v>
      </c>
      <c r="G9" s="14" t="s">
        <v>10</v>
      </c>
      <c r="H9" s="14" t="s">
        <v>3</v>
      </c>
    </row>
    <row r="10" spans="1:8" s="16" customFormat="1" ht="14.25" customHeight="1">
      <c r="A10" s="15">
        <v>1</v>
      </c>
      <c r="B10" s="15">
        <v>2</v>
      </c>
      <c r="C10" s="15"/>
      <c r="D10" s="15">
        <v>3</v>
      </c>
      <c r="E10" s="73">
        <v>4</v>
      </c>
      <c r="F10" s="74"/>
      <c r="G10" s="74"/>
      <c r="H10" s="75"/>
    </row>
    <row r="11" spans="1:8" s="19" customFormat="1" ht="21" customHeight="1">
      <c r="A11" s="54">
        <v>801</v>
      </c>
      <c r="B11" s="9"/>
      <c r="C11" s="9"/>
      <c r="D11" s="18" t="s">
        <v>32</v>
      </c>
      <c r="E11" s="51">
        <v>5978214</v>
      </c>
      <c r="F11" s="51">
        <f>F12+F15+F18</f>
        <v>9115</v>
      </c>
      <c r="G11" s="51">
        <f>G12</f>
        <v>9115</v>
      </c>
      <c r="H11" s="51">
        <f>E11-F11+G11</f>
        <v>5978214</v>
      </c>
    </row>
    <row r="12" spans="1:8" s="19" customFormat="1" ht="20.25" customHeight="1">
      <c r="A12" s="23"/>
      <c r="B12" s="8">
        <v>80101</v>
      </c>
      <c r="C12" s="8"/>
      <c r="D12" s="24" t="s">
        <v>33</v>
      </c>
      <c r="E12" s="52">
        <v>3005403</v>
      </c>
      <c r="F12" s="52"/>
      <c r="G12" s="52">
        <f>G13+G14</f>
        <v>9115</v>
      </c>
      <c r="H12" s="52">
        <f>E12-F12+G12</f>
        <v>3014518</v>
      </c>
    </row>
    <row r="13" spans="1:8" s="19" customFormat="1" ht="20.25" customHeight="1">
      <c r="A13" s="23"/>
      <c r="B13" s="8"/>
      <c r="C13" s="8">
        <v>4270</v>
      </c>
      <c r="D13" s="24" t="s">
        <v>34</v>
      </c>
      <c r="E13" s="52">
        <v>46000</v>
      </c>
      <c r="F13" s="52"/>
      <c r="G13" s="52">
        <v>5000</v>
      </c>
      <c r="H13" s="52">
        <f aca="true" t="shared" si="0" ref="H13:H18">E13-F13+G13</f>
        <v>51000</v>
      </c>
    </row>
    <row r="14" spans="1:8" s="19" customFormat="1" ht="20.25" customHeight="1">
      <c r="A14" s="23"/>
      <c r="B14" s="8"/>
      <c r="C14" s="8">
        <v>4300</v>
      </c>
      <c r="D14" s="24" t="s">
        <v>35</v>
      </c>
      <c r="E14" s="52">
        <v>70000</v>
      </c>
      <c r="F14" s="52"/>
      <c r="G14" s="52">
        <v>4115</v>
      </c>
      <c r="H14" s="52">
        <f t="shared" si="0"/>
        <v>74115</v>
      </c>
    </row>
    <row r="15" spans="1:8" s="19" customFormat="1" ht="28.5" customHeight="1">
      <c r="A15" s="23"/>
      <c r="B15" s="8">
        <v>8103</v>
      </c>
      <c r="C15" s="8"/>
      <c r="D15" s="24" t="s">
        <v>37</v>
      </c>
      <c r="E15" s="52">
        <v>232327</v>
      </c>
      <c r="F15" s="52">
        <f>F16+F17</f>
        <v>4115</v>
      </c>
      <c r="G15" s="52"/>
      <c r="H15" s="52">
        <f t="shared" si="0"/>
        <v>228212</v>
      </c>
    </row>
    <row r="16" spans="1:8" s="19" customFormat="1" ht="20.25" customHeight="1">
      <c r="A16" s="23"/>
      <c r="B16" s="8"/>
      <c r="C16" s="8">
        <v>4210</v>
      </c>
      <c r="D16" s="24" t="s">
        <v>40</v>
      </c>
      <c r="E16" s="52">
        <v>2115</v>
      </c>
      <c r="F16" s="52">
        <v>2115</v>
      </c>
      <c r="G16" s="52"/>
      <c r="H16" s="52">
        <f t="shared" si="0"/>
        <v>0</v>
      </c>
    </row>
    <row r="17" spans="1:8" s="19" customFormat="1" ht="28.5" customHeight="1">
      <c r="A17" s="23"/>
      <c r="B17" s="8"/>
      <c r="C17" s="8">
        <v>4240</v>
      </c>
      <c r="D17" s="24" t="s">
        <v>38</v>
      </c>
      <c r="E17" s="52">
        <v>2000</v>
      </c>
      <c r="F17" s="52">
        <v>2000</v>
      </c>
      <c r="G17" s="52"/>
      <c r="H17" s="52">
        <f t="shared" si="0"/>
        <v>0</v>
      </c>
    </row>
    <row r="18" spans="1:8" s="19" customFormat="1" ht="20.25" customHeight="1">
      <c r="A18" s="23"/>
      <c r="B18" s="8">
        <v>80110</v>
      </c>
      <c r="C18" s="8"/>
      <c r="D18" s="24" t="s">
        <v>36</v>
      </c>
      <c r="E18" s="52">
        <v>1875273</v>
      </c>
      <c r="F18" s="52">
        <f>F19</f>
        <v>5000</v>
      </c>
      <c r="G18" s="52"/>
      <c r="H18" s="52">
        <f t="shared" si="0"/>
        <v>1870273</v>
      </c>
    </row>
    <row r="19" spans="1:8" s="19" customFormat="1" ht="20.25" customHeight="1">
      <c r="A19" s="23"/>
      <c r="B19" s="8"/>
      <c r="C19" s="8">
        <v>4210</v>
      </c>
      <c r="D19" s="24" t="s">
        <v>40</v>
      </c>
      <c r="E19" s="52">
        <v>38880</v>
      </c>
      <c r="F19" s="52">
        <v>5000</v>
      </c>
      <c r="G19" s="52"/>
      <c r="H19" s="52">
        <f>E19-F19+G19</f>
        <v>33880</v>
      </c>
    </row>
    <row r="20" spans="1:8" s="20" customFormat="1" ht="23.25" customHeight="1">
      <c r="A20" s="76" t="s">
        <v>14</v>
      </c>
      <c r="B20" s="77"/>
      <c r="C20" s="77"/>
      <c r="D20" s="78"/>
      <c r="E20" s="51">
        <v>6156839</v>
      </c>
      <c r="F20" s="51">
        <f>F11</f>
        <v>9115</v>
      </c>
      <c r="G20" s="51">
        <f>G11</f>
        <v>9115</v>
      </c>
      <c r="H20" s="51">
        <f>E20-F20+G20</f>
        <v>6156839</v>
      </c>
    </row>
    <row r="21" spans="1:8" ht="13.5" customHeight="1">
      <c r="A21" s="1" t="s">
        <v>4</v>
      </c>
      <c r="E21" s="21"/>
      <c r="F21" s="21"/>
      <c r="G21" s="21"/>
      <c r="H21" s="21"/>
    </row>
    <row r="22" spans="1:8" s="22" customFormat="1" ht="41.25" customHeight="1">
      <c r="A22" s="79" t="s">
        <v>39</v>
      </c>
      <c r="B22" s="79"/>
      <c r="C22" s="79"/>
      <c r="D22" s="79"/>
      <c r="E22" s="79"/>
      <c r="F22" s="79"/>
      <c r="G22" s="79"/>
      <c r="H22" s="79"/>
    </row>
    <row r="23" spans="7:8" ht="12.75">
      <c r="G23" s="62" t="s">
        <v>7</v>
      </c>
      <c r="H23" s="62"/>
    </row>
    <row r="24" spans="7:8" ht="15.75" customHeight="1">
      <c r="G24" s="62" t="s">
        <v>8</v>
      </c>
      <c r="H24" s="62"/>
    </row>
    <row r="25" spans="7:8" ht="30" customHeight="1">
      <c r="G25" s="62"/>
      <c r="H25" s="62"/>
    </row>
  </sheetData>
  <mergeCells count="14">
    <mergeCell ref="G24:H25"/>
    <mergeCell ref="E10:H10"/>
    <mergeCell ref="A20:D20"/>
    <mergeCell ref="A22:H22"/>
    <mergeCell ref="G23:H23"/>
    <mergeCell ref="A5:H5"/>
    <mergeCell ref="A7:C7"/>
    <mergeCell ref="A8:A9"/>
    <mergeCell ref="D2:H2"/>
    <mergeCell ref="D3:H3"/>
    <mergeCell ref="B8:B9"/>
    <mergeCell ref="C8:C9"/>
    <mergeCell ref="D8:D9"/>
    <mergeCell ref="E8:H8"/>
  </mergeCells>
  <printOptions/>
  <pageMargins left="0.75" right="0.36" top="0.53" bottom="0.32" header="0.39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H14" sqref="H14:H15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7.140625" style="1" customWidth="1"/>
    <col min="4" max="4" width="39.7109375" style="1" customWidth="1"/>
    <col min="5" max="5" width="16.28125" style="1" customWidth="1"/>
    <col min="6" max="6" width="16.7109375" style="1" customWidth="1"/>
    <col min="7" max="7" width="15.57421875" style="1" customWidth="1"/>
    <col min="8" max="8" width="20.00390625" style="1" customWidth="1"/>
  </cols>
  <sheetData>
    <row r="2" spans="1:8" ht="12" customHeight="1">
      <c r="A2" s="2"/>
      <c r="B2" s="10"/>
      <c r="C2" s="10"/>
      <c r="D2" s="59" t="s">
        <v>45</v>
      </c>
      <c r="E2" s="59"/>
      <c r="F2" s="59"/>
      <c r="G2" s="59"/>
      <c r="H2" s="59"/>
    </row>
    <row r="3" spans="1:9" ht="17.25" customHeight="1">
      <c r="A3" s="2"/>
      <c r="B3" s="10"/>
      <c r="C3" s="10"/>
      <c r="D3" s="71" t="s">
        <v>31</v>
      </c>
      <c r="E3" s="71"/>
      <c r="F3" s="71"/>
      <c r="G3" s="71"/>
      <c r="H3" s="71"/>
      <c r="I3" s="11"/>
    </row>
    <row r="4" spans="1:8" ht="12" customHeight="1">
      <c r="A4" s="2"/>
      <c r="B4" s="10"/>
      <c r="C4" s="10"/>
      <c r="D4" s="10"/>
      <c r="E4" s="10"/>
      <c r="F4" s="10"/>
      <c r="G4" s="10"/>
      <c r="H4" s="10"/>
    </row>
    <row r="5" spans="1:14" ht="18" customHeight="1">
      <c r="A5" s="68" t="s">
        <v>41</v>
      </c>
      <c r="B5" s="68"/>
      <c r="C5" s="68"/>
      <c r="D5" s="68"/>
      <c r="E5" s="68"/>
      <c r="F5" s="68"/>
      <c r="G5" s="68"/>
      <c r="H5" s="68"/>
      <c r="I5" s="57"/>
      <c r="J5" s="57"/>
      <c r="K5" s="57"/>
      <c r="L5" s="57"/>
      <c r="M5" s="57"/>
      <c r="N5" s="57"/>
    </row>
    <row r="6" spans="1:8" ht="12" customHeight="1">
      <c r="A6" s="12"/>
      <c r="B6" s="12"/>
      <c r="C6" s="12"/>
      <c r="D6" s="12"/>
      <c r="E6" s="12"/>
      <c r="F6" s="12"/>
      <c r="G6" s="12"/>
      <c r="H6" s="12"/>
    </row>
    <row r="7" spans="1:8" ht="18.75" customHeight="1">
      <c r="A7" s="69" t="s">
        <v>13</v>
      </c>
      <c r="B7" s="69"/>
      <c r="C7" s="69"/>
      <c r="D7" s="12"/>
      <c r="E7" s="12"/>
      <c r="F7" s="12"/>
      <c r="G7" s="12"/>
      <c r="H7" s="12"/>
    </row>
    <row r="8" spans="1:8" s="13" customFormat="1" ht="20.25" customHeight="1">
      <c r="A8" s="70" t="s">
        <v>0</v>
      </c>
      <c r="B8" s="70" t="s">
        <v>5</v>
      </c>
      <c r="C8" s="70" t="s">
        <v>9</v>
      </c>
      <c r="D8" s="70" t="s">
        <v>6</v>
      </c>
      <c r="E8" s="72" t="s">
        <v>1</v>
      </c>
      <c r="F8" s="72"/>
      <c r="G8" s="72"/>
      <c r="H8" s="72"/>
    </row>
    <row r="9" spans="1:8" s="13" customFormat="1" ht="21.75" customHeight="1">
      <c r="A9" s="70"/>
      <c r="B9" s="70"/>
      <c r="C9" s="70"/>
      <c r="D9" s="70"/>
      <c r="E9" s="14" t="s">
        <v>2</v>
      </c>
      <c r="F9" s="14" t="s">
        <v>11</v>
      </c>
      <c r="G9" s="14" t="s">
        <v>10</v>
      </c>
      <c r="H9" s="14" t="s">
        <v>3</v>
      </c>
    </row>
    <row r="10" spans="1:8" s="16" customFormat="1" ht="14.25" customHeight="1">
      <c r="A10" s="15">
        <v>1</v>
      </c>
      <c r="B10" s="15">
        <v>2</v>
      </c>
      <c r="C10" s="15"/>
      <c r="D10" s="15">
        <v>3</v>
      </c>
      <c r="E10" s="73">
        <v>4</v>
      </c>
      <c r="F10" s="74"/>
      <c r="G10" s="74"/>
      <c r="H10" s="75"/>
    </row>
    <row r="11" spans="1:8" s="19" customFormat="1" ht="21" customHeight="1">
      <c r="A11" s="54">
        <v>852</v>
      </c>
      <c r="B11" s="9"/>
      <c r="C11" s="9"/>
      <c r="D11" s="17" t="s">
        <v>26</v>
      </c>
      <c r="E11" s="51">
        <v>4658642</v>
      </c>
      <c r="F11" s="51">
        <f>F15</f>
        <v>1700</v>
      </c>
      <c r="G11" s="51">
        <f>G12</f>
        <v>7900</v>
      </c>
      <c r="H11" s="51">
        <f aca="true" t="shared" si="0" ref="H11:H17">E11-F11+G11</f>
        <v>4664842</v>
      </c>
    </row>
    <row r="12" spans="1:8" s="19" customFormat="1" ht="20.25" customHeight="1">
      <c r="A12" s="55"/>
      <c r="B12" s="39" t="s">
        <v>27</v>
      </c>
      <c r="C12" s="56"/>
      <c r="D12" s="40" t="s">
        <v>28</v>
      </c>
      <c r="E12" s="52">
        <v>710532</v>
      </c>
      <c r="F12" s="52">
        <f>F14</f>
        <v>0</v>
      </c>
      <c r="G12" s="52">
        <f>G13+G14</f>
        <v>7900</v>
      </c>
      <c r="H12" s="52">
        <f t="shared" si="0"/>
        <v>718432</v>
      </c>
    </row>
    <row r="13" spans="1:8" s="19" customFormat="1" ht="20.25" customHeight="1">
      <c r="A13" s="55"/>
      <c r="B13" s="56"/>
      <c r="C13" s="8" t="s">
        <v>42</v>
      </c>
      <c r="D13" s="40" t="s">
        <v>43</v>
      </c>
      <c r="E13" s="52">
        <v>480193</v>
      </c>
      <c r="F13" s="52"/>
      <c r="G13" s="52">
        <v>6200</v>
      </c>
      <c r="H13" s="52">
        <f t="shared" si="0"/>
        <v>486393</v>
      </c>
    </row>
    <row r="14" spans="1:8" s="19" customFormat="1" ht="20.25" customHeight="1">
      <c r="A14" s="55"/>
      <c r="B14" s="56"/>
      <c r="C14" s="8">
        <v>4170</v>
      </c>
      <c r="D14" s="40" t="s">
        <v>21</v>
      </c>
      <c r="E14" s="52">
        <v>1000</v>
      </c>
      <c r="F14" s="52"/>
      <c r="G14" s="52">
        <v>1700</v>
      </c>
      <c r="H14" s="52">
        <f t="shared" si="0"/>
        <v>2700</v>
      </c>
    </row>
    <row r="15" spans="1:8" s="19" customFormat="1" ht="30" customHeight="1">
      <c r="A15" s="55"/>
      <c r="B15" s="39" t="s">
        <v>46</v>
      </c>
      <c r="C15" s="8"/>
      <c r="D15" s="24" t="s">
        <v>47</v>
      </c>
      <c r="E15" s="52">
        <v>323310</v>
      </c>
      <c r="F15" s="52">
        <f>F16</f>
        <v>1700</v>
      </c>
      <c r="G15" s="52"/>
      <c r="H15" s="52">
        <f t="shared" si="0"/>
        <v>321610</v>
      </c>
    </row>
    <row r="16" spans="1:8" s="19" customFormat="1" ht="20.25" customHeight="1">
      <c r="A16" s="23"/>
      <c r="B16" s="8"/>
      <c r="C16" s="8">
        <v>4120</v>
      </c>
      <c r="D16" s="40" t="s">
        <v>22</v>
      </c>
      <c r="E16" s="52">
        <v>1700</v>
      </c>
      <c r="F16" s="52">
        <v>1700</v>
      </c>
      <c r="G16" s="52"/>
      <c r="H16" s="52">
        <f t="shared" si="0"/>
        <v>0</v>
      </c>
    </row>
    <row r="17" spans="1:8" s="20" customFormat="1" ht="23.25" customHeight="1">
      <c r="A17" s="76" t="s">
        <v>14</v>
      </c>
      <c r="B17" s="77"/>
      <c r="C17" s="77"/>
      <c r="D17" s="78"/>
      <c r="E17" s="51">
        <v>4658642</v>
      </c>
      <c r="F17" s="51">
        <f>F11</f>
        <v>1700</v>
      </c>
      <c r="G17" s="51">
        <f>G11</f>
        <v>7900</v>
      </c>
      <c r="H17" s="51">
        <f t="shared" si="0"/>
        <v>4664842</v>
      </c>
    </row>
    <row r="18" spans="1:8" ht="13.5" customHeight="1">
      <c r="A18" s="1" t="s">
        <v>4</v>
      </c>
      <c r="E18" s="21"/>
      <c r="F18" s="21"/>
      <c r="G18" s="21"/>
      <c r="H18" s="21"/>
    </row>
    <row r="19" spans="1:8" s="22" customFormat="1" ht="59.25" customHeight="1">
      <c r="A19" s="79" t="s">
        <v>44</v>
      </c>
      <c r="B19" s="79"/>
      <c r="C19" s="79"/>
      <c r="D19" s="79"/>
      <c r="E19" s="79"/>
      <c r="F19" s="79"/>
      <c r="G19" s="79"/>
      <c r="H19" s="79"/>
    </row>
    <row r="20" spans="7:8" ht="12.75">
      <c r="G20" s="62" t="s">
        <v>7</v>
      </c>
      <c r="H20" s="62"/>
    </row>
    <row r="21" spans="7:8" ht="15.75" customHeight="1">
      <c r="G21" s="62" t="s">
        <v>8</v>
      </c>
      <c r="H21" s="62"/>
    </row>
    <row r="22" spans="7:8" ht="30" customHeight="1">
      <c r="G22" s="62"/>
      <c r="H22" s="62"/>
    </row>
  </sheetData>
  <mergeCells count="14">
    <mergeCell ref="A7:C7"/>
    <mergeCell ref="A8:A9"/>
    <mergeCell ref="B8:B9"/>
    <mergeCell ref="C8:C9"/>
    <mergeCell ref="G20:H20"/>
    <mergeCell ref="G21:H22"/>
    <mergeCell ref="D2:H2"/>
    <mergeCell ref="D3:H3"/>
    <mergeCell ref="D8:D9"/>
    <mergeCell ref="E8:H8"/>
    <mergeCell ref="E10:H10"/>
    <mergeCell ref="A5:H5"/>
    <mergeCell ref="A17:D17"/>
    <mergeCell ref="A19:H19"/>
  </mergeCells>
  <printOptions/>
  <pageMargins left="0.75" right="0.36" top="0.56" bottom="0.42" header="0.39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2010-09-06T08:37:07Z</cp:lastPrinted>
  <dcterms:created xsi:type="dcterms:W3CDTF">2009-10-15T10:17:39Z</dcterms:created>
  <dcterms:modified xsi:type="dcterms:W3CDTF">2010-09-06T08:37:55Z</dcterms:modified>
  <cp:category/>
  <cp:version/>
  <cp:contentType/>
  <cp:contentStatus/>
</cp:coreProperties>
</file>