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 Nr 1 do 44 " sheetId="1" r:id="rId1"/>
    <sheet name="zał Nr 2 do 44" sheetId="2" r:id="rId2"/>
    <sheet name="zał Nr 3 do 44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<sst xmlns="http://schemas.openxmlformats.org/spreadsheetml/2006/main" count="83" uniqueCount="57">
  <si>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Dział</t>
  </si>
  <si>
    <t>Rozdział</t>
  </si>
  <si>
    <t>§</t>
  </si>
  <si>
    <t>Wójt Gminy</t>
  </si>
  <si>
    <t>Maciej Śliwerski</t>
  </si>
  <si>
    <t>Zakup usług pozostałych</t>
  </si>
  <si>
    <t xml:space="preserve">                                           Wójta Gminy Jaktorów</t>
  </si>
  <si>
    <t>Zestawienie zmian w planie wydatków budżetowych  na rok 2004</t>
  </si>
  <si>
    <t>Wydatki:</t>
  </si>
  <si>
    <t>N a z w a</t>
  </si>
  <si>
    <t>Zakup materiałów i wyposażenia</t>
  </si>
  <si>
    <t>Ogółem zmiany</t>
  </si>
  <si>
    <t>Uzasadnienie:</t>
  </si>
  <si>
    <t>Oświata i wychowanie</t>
  </si>
  <si>
    <t>Zmniejsze-
nie</t>
  </si>
  <si>
    <t>Zwiększe-
nie</t>
  </si>
  <si>
    <t>Pozostała działalność</t>
  </si>
  <si>
    <t>Kultura fizyczna i sport</t>
  </si>
  <si>
    <t>Zadania w zakresie kultury i sportu</t>
  </si>
  <si>
    <t>Kultura i ochrona dziedzictwa narodowego</t>
  </si>
  <si>
    <t>Gospodarka komunalna i ochrona środowiska</t>
  </si>
  <si>
    <t>Szkoły podstawowe</t>
  </si>
  <si>
    <t xml:space="preserve">                                              z dnia  28 grudnia  2004r.</t>
  </si>
  <si>
    <t xml:space="preserve">                                                             Wójta Gminy Jaktorów</t>
  </si>
  <si>
    <t>Zestawienie zmian w planie wydatków na zadania zlecone na rok 2004 wynikających z przeniesienia wydatków między paragrafami w obrębie rozdziału klasyfikacji budżetowej.</t>
  </si>
  <si>
    <t xml:space="preserve">Rozdział </t>
  </si>
  <si>
    <t>Treść</t>
  </si>
  <si>
    <t>Zmniejszenie</t>
  </si>
  <si>
    <t>Zwiększenie</t>
  </si>
  <si>
    <t>Pomoc społeczna</t>
  </si>
  <si>
    <t>Świadczenia rodzinne oraz składki na ubezpieczenia emerytalne i rentowe z ubezpieczenia społecznego</t>
  </si>
  <si>
    <t>Świadczenia społeczne</t>
  </si>
  <si>
    <t>Składki na ubezpieczenia społeczne</t>
  </si>
  <si>
    <t xml:space="preserve">Razem </t>
  </si>
  <si>
    <t>Uzasadnienie: 
Przeniesienie wydatków między paragrafami w obrębie rozdziału klasyfikacji budżetowej wynika   ze zmiany  rodzaju wydatków.</t>
  </si>
  <si>
    <t xml:space="preserve">                                                                                                                                                                                               Zał. Nr 3  do zarządzenia </t>
  </si>
  <si>
    <t>Zestawienie zmian w planie  dochodów  i wydatków na zadania zlecone z zakresu administracji rządowej na rok 2004.</t>
  </si>
  <si>
    <t>Nazwa</t>
  </si>
  <si>
    <t>Plan przed zmianą</t>
  </si>
  <si>
    <t>Plan po zmianie</t>
  </si>
  <si>
    <t>Wydatki</t>
  </si>
  <si>
    <t>Świadczenia rodzinne oraz składki emerytalne i rentowe z ubezpieczenia społecznego</t>
  </si>
  <si>
    <t>Razem  plan wydatków</t>
  </si>
  <si>
    <t xml:space="preserve">                                                                                                                                                                                   z dnia 28 grudnia 2004r.</t>
  </si>
  <si>
    <t>Nr 44 /2004 Wójta Gminy Jaktorów</t>
  </si>
  <si>
    <t>Zał. Nr 2 do  zarządzenia  Nr 44/2004</t>
  </si>
  <si>
    <t xml:space="preserve">                                                                z dnia  28 grudnia 2004r</t>
  </si>
  <si>
    <t>Wynagrodzenia osobowe pracowników</t>
  </si>
  <si>
    <t>Składki na Fundusz Pracy</t>
  </si>
  <si>
    <t>Zakup energii</t>
  </si>
  <si>
    <t>Zakup usług remontowych</t>
  </si>
  <si>
    <t>Gimnazja</t>
  </si>
  <si>
    <t>Skladki na Fundusz Pracy</t>
  </si>
  <si>
    <t xml:space="preserve">   Zmiany w planie wydatków budżetowych  związane  są z  koniecznością zabezpieczenia realizacji niektórych wydatków rzeczowych.
           Przeniesienia wydatków w dziale 801 - Oświata i wychowanie dokonano na wniosek Dyrektora Zespołu Szkół Publicznych w Jaktorowie, pismo Nr.Z.Sz./071/K/19/2004.</t>
  </si>
  <si>
    <t>wynikających z przeniesienia wydatków   między rozdziałami w obrębie działu i  paragrafami w obrębie rozdziału klasyfikacji budżetowej .</t>
  </si>
  <si>
    <t xml:space="preserve">                                                   Zał. Nr 1  do  zarządzenia  Nr 44 /2004</t>
  </si>
  <si>
    <t>Oświetlenie ulic, placów i dróg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</si>
</sst>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3">
      <selection activeCell="E29" sqref="E29"/>
    </sheetView>
  </sheetViews>
  <sheetFormatPr defaultColWidth="9.00390625" defaultRowHeight="12.75"/>
  <cols>
    <col min="1" max="1" width="5.375" style="1" customWidth="1"/>
    <col min="2" max="2" width="8.875" style="1" customWidth="1"/>
    <col min="3" max="3" width="6.625" style="1" customWidth="1"/>
    <col min="4" max="4" width="50.625" style="1" customWidth="1"/>
    <col min="5" max="5" width="11.625" style="1" customWidth="1"/>
    <col min="6" max="6" width="10.75390625" style="1" customWidth="1"/>
    <col min="7" max="7" width="5.625" style="1" customWidth="1"/>
    <col min="8" max="16384" width="9.125" style="1" customWidth="1"/>
  </cols>
  <sheetData>
    <row r="1" spans="4:7" ht="17.25" customHeight="1">
      <c r="D1" s="36" t="s">
        <v>55</v>
      </c>
      <c r="E1" s="36"/>
      <c r="F1" s="36"/>
      <c r="G1" s="11"/>
    </row>
    <row r="2" spans="4:7" ht="17.25" customHeight="1">
      <c r="D2" s="36" t="s">
        <v>6</v>
      </c>
      <c r="E2" s="36"/>
      <c r="F2" s="36"/>
      <c r="G2" s="11"/>
    </row>
    <row r="3" spans="4:7" ht="17.25" customHeight="1">
      <c r="D3" s="36" t="s">
        <v>22</v>
      </c>
      <c r="E3" s="36"/>
      <c r="F3" s="36"/>
      <c r="G3" s="11"/>
    </row>
    <row r="4" spans="2:6" ht="21.75" customHeight="1">
      <c r="B4" s="36" t="s">
        <v>7</v>
      </c>
      <c r="C4" s="36"/>
      <c r="D4" s="36"/>
      <c r="E4" s="36"/>
      <c r="F4" s="36"/>
    </row>
    <row r="5" spans="2:6" ht="33.75" customHeight="1">
      <c r="B5" s="37" t="s">
        <v>54</v>
      </c>
      <c r="C5" s="37"/>
      <c r="D5" s="37"/>
      <c r="E5" s="37"/>
      <c r="F5" s="37"/>
    </row>
    <row r="6" spans="2:6" ht="18.75" customHeight="1">
      <c r="B6" s="25"/>
      <c r="C6" s="25"/>
      <c r="D6" s="25"/>
      <c r="E6" s="25"/>
      <c r="F6" s="25"/>
    </row>
    <row r="7" spans="1:2" ht="16.5" customHeight="1">
      <c r="A7" s="38" t="s">
        <v>8</v>
      </c>
      <c r="B7" s="38"/>
    </row>
    <row r="8" spans="1:6" ht="25.5" customHeight="1">
      <c r="A8" s="13" t="s">
        <v>0</v>
      </c>
      <c r="B8" s="13" t="s">
        <v>1</v>
      </c>
      <c r="C8" s="2" t="s">
        <v>2</v>
      </c>
      <c r="D8" s="2" t="s">
        <v>9</v>
      </c>
      <c r="E8" s="24" t="s">
        <v>14</v>
      </c>
      <c r="F8" s="24" t="s">
        <v>15</v>
      </c>
    </row>
    <row r="9" spans="1:6" s="5" customFormat="1" ht="19.5" customHeight="1">
      <c r="A9" s="4">
        <v>801</v>
      </c>
      <c r="B9" s="14"/>
      <c r="C9" s="4"/>
      <c r="D9" s="18" t="s">
        <v>13</v>
      </c>
      <c r="E9" s="15">
        <f>E10+E18</f>
        <v>14580</v>
      </c>
      <c r="F9" s="15">
        <f>F10+F18</f>
        <v>14580</v>
      </c>
    </row>
    <row r="10" spans="1:6" ht="18" customHeight="1">
      <c r="A10" s="13"/>
      <c r="B10" s="2">
        <v>80101</v>
      </c>
      <c r="C10" s="2"/>
      <c r="D10" s="17" t="s">
        <v>21</v>
      </c>
      <c r="E10" s="19">
        <f>E11+E13+E15</f>
        <v>7306</v>
      </c>
      <c r="F10" s="19">
        <f>F12+F14+F16+F17</f>
        <v>12325</v>
      </c>
    </row>
    <row r="11" spans="1:6" ht="16.5" customHeight="1">
      <c r="A11" s="13"/>
      <c r="B11" s="2"/>
      <c r="C11" s="2">
        <v>4010</v>
      </c>
      <c r="D11" s="17" t="s">
        <v>47</v>
      </c>
      <c r="E11" s="10">
        <v>5300</v>
      </c>
      <c r="F11" s="19"/>
    </row>
    <row r="12" spans="1:6" ht="15" customHeight="1">
      <c r="A12" s="13"/>
      <c r="B12" s="2"/>
      <c r="C12" s="2">
        <v>4110</v>
      </c>
      <c r="D12" s="17" t="s">
        <v>32</v>
      </c>
      <c r="E12" s="10"/>
      <c r="F12" s="19">
        <v>130</v>
      </c>
    </row>
    <row r="13" spans="1:6" ht="15" customHeight="1">
      <c r="A13" s="13"/>
      <c r="B13" s="2"/>
      <c r="C13" s="2">
        <v>4120</v>
      </c>
      <c r="D13" s="17" t="s">
        <v>48</v>
      </c>
      <c r="E13" s="10">
        <v>90</v>
      </c>
      <c r="F13" s="19"/>
    </row>
    <row r="14" spans="1:6" ht="18" customHeight="1">
      <c r="A14" s="13"/>
      <c r="B14" s="2"/>
      <c r="C14" s="2">
        <v>4210</v>
      </c>
      <c r="D14" s="17" t="s">
        <v>10</v>
      </c>
      <c r="E14" s="10"/>
      <c r="F14" s="19">
        <v>487</v>
      </c>
    </row>
    <row r="15" spans="1:6" ht="15" customHeight="1">
      <c r="A15" s="13"/>
      <c r="B15" s="2"/>
      <c r="C15" s="2">
        <v>4260</v>
      </c>
      <c r="D15" s="17" t="s">
        <v>49</v>
      </c>
      <c r="E15" s="10">
        <v>1916</v>
      </c>
      <c r="F15" s="19"/>
    </row>
    <row r="16" spans="1:6" ht="15" customHeight="1">
      <c r="A16" s="13"/>
      <c r="B16" s="2"/>
      <c r="C16" s="2">
        <v>4270</v>
      </c>
      <c r="D16" s="17" t="s">
        <v>50</v>
      </c>
      <c r="E16" s="10"/>
      <c r="F16" s="19">
        <v>5583</v>
      </c>
    </row>
    <row r="17" spans="1:6" ht="15" customHeight="1">
      <c r="A17" s="13"/>
      <c r="B17" s="2"/>
      <c r="C17" s="2">
        <v>4300</v>
      </c>
      <c r="D17" s="17" t="s">
        <v>5</v>
      </c>
      <c r="E17" s="10"/>
      <c r="F17" s="19">
        <v>6125</v>
      </c>
    </row>
    <row r="18" spans="1:6" ht="18" customHeight="1">
      <c r="A18" s="13"/>
      <c r="B18" s="2">
        <v>80110</v>
      </c>
      <c r="C18" s="2"/>
      <c r="D18" s="17" t="s">
        <v>51</v>
      </c>
      <c r="E18" s="19">
        <f>E22+E23+E24</f>
        <v>7274</v>
      </c>
      <c r="F18" s="19">
        <f>F19+F20+F21</f>
        <v>2255</v>
      </c>
    </row>
    <row r="19" spans="1:6" ht="15" customHeight="1">
      <c r="A19" s="13"/>
      <c r="B19" s="2"/>
      <c r="C19" s="2">
        <v>4010</v>
      </c>
      <c r="D19" s="17" t="s">
        <v>47</v>
      </c>
      <c r="E19" s="10"/>
      <c r="F19" s="19">
        <v>840</v>
      </c>
    </row>
    <row r="20" spans="1:6" ht="15" customHeight="1">
      <c r="A20" s="13"/>
      <c r="B20" s="2"/>
      <c r="C20" s="2">
        <v>4110</v>
      </c>
      <c r="D20" s="17" t="s">
        <v>32</v>
      </c>
      <c r="E20" s="10"/>
      <c r="F20" s="19">
        <v>1250</v>
      </c>
    </row>
    <row r="21" spans="1:6" ht="15" customHeight="1">
      <c r="A21" s="13"/>
      <c r="B21" s="2"/>
      <c r="C21" s="2">
        <v>4120</v>
      </c>
      <c r="D21" s="17" t="s">
        <v>52</v>
      </c>
      <c r="E21" s="10"/>
      <c r="F21" s="19">
        <v>165</v>
      </c>
    </row>
    <row r="22" spans="1:6" ht="15" customHeight="1">
      <c r="A22" s="13"/>
      <c r="B22" s="2"/>
      <c r="C22" s="2">
        <v>4210</v>
      </c>
      <c r="D22" s="17" t="s">
        <v>10</v>
      </c>
      <c r="E22" s="10">
        <v>566</v>
      </c>
      <c r="F22" s="19"/>
    </row>
    <row r="23" spans="1:6" ht="15" customHeight="1">
      <c r="A23" s="13"/>
      <c r="B23" s="2"/>
      <c r="C23" s="2">
        <v>4260</v>
      </c>
      <c r="D23" s="17" t="s">
        <v>49</v>
      </c>
      <c r="E23" s="10">
        <v>4133</v>
      </c>
      <c r="F23" s="19"/>
    </row>
    <row r="24" spans="1:6" ht="15" customHeight="1">
      <c r="A24" s="13"/>
      <c r="B24" s="2"/>
      <c r="C24" s="2">
        <v>4300</v>
      </c>
      <c r="D24" s="17" t="s">
        <v>5</v>
      </c>
      <c r="E24" s="10">
        <v>2575</v>
      </c>
      <c r="F24" s="19"/>
    </row>
    <row r="25" spans="1:6" s="5" customFormat="1" ht="21" customHeight="1">
      <c r="A25" s="4">
        <v>900</v>
      </c>
      <c r="B25" s="4"/>
      <c r="C25" s="4"/>
      <c r="D25" s="16" t="s">
        <v>20</v>
      </c>
      <c r="E25" s="15">
        <f>E26</f>
        <v>700</v>
      </c>
      <c r="F25" s="15">
        <f>F26</f>
        <v>700</v>
      </c>
    </row>
    <row r="26" spans="1:6" ht="19.5" customHeight="1">
      <c r="A26" s="2"/>
      <c r="B26" s="2">
        <v>90015</v>
      </c>
      <c r="C26" s="2"/>
      <c r="D26" s="26" t="s">
        <v>56</v>
      </c>
      <c r="E26" s="10">
        <f>E28</f>
        <v>700</v>
      </c>
      <c r="F26" s="10">
        <f>F27</f>
        <v>700</v>
      </c>
    </row>
    <row r="27" spans="1:6" ht="15" customHeight="1">
      <c r="A27" s="13"/>
      <c r="B27" s="2"/>
      <c r="C27" s="2">
        <v>4210</v>
      </c>
      <c r="D27" s="17" t="s">
        <v>10</v>
      </c>
      <c r="E27" s="10"/>
      <c r="F27" s="19">
        <v>700</v>
      </c>
    </row>
    <row r="28" spans="1:6" ht="15" customHeight="1">
      <c r="A28" s="13"/>
      <c r="B28" s="2"/>
      <c r="C28" s="2">
        <v>4300</v>
      </c>
      <c r="D28" s="17" t="s">
        <v>5</v>
      </c>
      <c r="E28" s="10">
        <v>700</v>
      </c>
      <c r="F28" s="19"/>
    </row>
    <row r="29" spans="1:6" s="5" customFormat="1" ht="21" customHeight="1">
      <c r="A29" s="14">
        <v>921</v>
      </c>
      <c r="B29" s="4"/>
      <c r="C29" s="4"/>
      <c r="D29" s="16" t="s">
        <v>19</v>
      </c>
      <c r="E29" s="20">
        <f>E30</f>
        <v>1750</v>
      </c>
      <c r="F29" s="20">
        <f>F30</f>
        <v>1750</v>
      </c>
    </row>
    <row r="30" spans="1:6" ht="18" customHeight="1">
      <c r="A30" s="13"/>
      <c r="B30" s="2">
        <v>92195</v>
      </c>
      <c r="C30" s="2"/>
      <c r="D30" s="17" t="s">
        <v>16</v>
      </c>
      <c r="E30" s="10">
        <f>E31</f>
        <v>1750</v>
      </c>
      <c r="F30" s="19">
        <f>F32</f>
        <v>1750</v>
      </c>
    </row>
    <row r="31" spans="1:6" ht="15" customHeight="1">
      <c r="A31" s="13"/>
      <c r="B31" s="2"/>
      <c r="C31" s="2">
        <v>4210</v>
      </c>
      <c r="D31" s="17" t="s">
        <v>10</v>
      </c>
      <c r="E31" s="10">
        <v>1750</v>
      </c>
      <c r="F31" s="19"/>
    </row>
    <row r="32" spans="1:6" ht="15" customHeight="1">
      <c r="A32" s="13"/>
      <c r="B32" s="2"/>
      <c r="C32" s="2">
        <v>4300</v>
      </c>
      <c r="D32" s="17" t="s">
        <v>5</v>
      </c>
      <c r="E32" s="10"/>
      <c r="F32" s="19">
        <v>1750</v>
      </c>
    </row>
    <row r="33" spans="1:6" s="5" customFormat="1" ht="21" customHeight="1">
      <c r="A33" s="23">
        <v>926</v>
      </c>
      <c r="B33" s="3"/>
      <c r="C33" s="4"/>
      <c r="D33" s="12" t="s">
        <v>17</v>
      </c>
      <c r="E33" s="20">
        <f>E34</f>
        <v>653</v>
      </c>
      <c r="F33" s="20">
        <f>F34</f>
        <v>653</v>
      </c>
    </row>
    <row r="34" spans="1:6" ht="18" customHeight="1">
      <c r="A34" s="7"/>
      <c r="B34" s="7">
        <v>92605</v>
      </c>
      <c r="C34" s="2"/>
      <c r="D34" s="9" t="s">
        <v>18</v>
      </c>
      <c r="E34" s="19">
        <f>E35</f>
        <v>653</v>
      </c>
      <c r="F34" s="19">
        <f>F35+F36</f>
        <v>653</v>
      </c>
    </row>
    <row r="35" spans="1:6" ht="15" customHeight="1">
      <c r="A35" s="7"/>
      <c r="B35" s="7"/>
      <c r="C35" s="2">
        <v>4210</v>
      </c>
      <c r="D35" s="9" t="s">
        <v>10</v>
      </c>
      <c r="E35" s="19">
        <v>653</v>
      </c>
      <c r="F35" s="19"/>
    </row>
    <row r="36" spans="1:6" ht="15" customHeight="1">
      <c r="A36" s="7"/>
      <c r="B36" s="7"/>
      <c r="C36" s="2">
        <v>4300</v>
      </c>
      <c r="D36" s="9" t="s">
        <v>5</v>
      </c>
      <c r="E36" s="19"/>
      <c r="F36" s="19">
        <v>653</v>
      </c>
    </row>
    <row r="37" spans="1:6" ht="21" customHeight="1">
      <c r="A37" s="6"/>
      <c r="B37" s="6"/>
      <c r="C37" s="6"/>
      <c r="D37" s="8" t="s">
        <v>11</v>
      </c>
      <c r="E37" s="21">
        <f>E9+E25+E29+E33</f>
        <v>17683</v>
      </c>
      <c r="F37" s="21">
        <f>F9+F25+F29+F33</f>
        <v>17683</v>
      </c>
    </row>
    <row r="38" spans="2:3" ht="15" customHeight="1">
      <c r="B38" s="22" t="s">
        <v>12</v>
      </c>
      <c r="C38" s="22"/>
    </row>
    <row r="39" spans="1:6" ht="64.5" customHeight="1">
      <c r="A39" s="39" t="s">
        <v>53</v>
      </c>
      <c r="B39" s="39"/>
      <c r="C39" s="39"/>
      <c r="D39" s="39"/>
      <c r="E39" s="39"/>
      <c r="F39" s="39"/>
    </row>
    <row r="40" spans="5:6" ht="21.75" customHeight="1">
      <c r="E40" s="36" t="s">
        <v>3</v>
      </c>
      <c r="F40" s="36"/>
    </row>
    <row r="41" spans="5:6" ht="25.5" customHeight="1">
      <c r="E41" s="36" t="s">
        <v>4</v>
      </c>
      <c r="F41" s="36"/>
    </row>
  </sheetData>
  <mergeCells count="9">
    <mergeCell ref="E41:F41"/>
    <mergeCell ref="B5:F5"/>
    <mergeCell ref="A7:B7"/>
    <mergeCell ref="A39:F39"/>
    <mergeCell ref="E40:F40"/>
    <mergeCell ref="D1:F1"/>
    <mergeCell ref="D2:F2"/>
    <mergeCell ref="D3:F3"/>
    <mergeCell ref="B4:F4"/>
  </mergeCells>
  <printOptions/>
  <pageMargins left="0.51" right="0.4" top="0.42" bottom="0.71" header="0.27" footer="0.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K5" sqref="K5"/>
    </sheetView>
  </sheetViews>
  <sheetFormatPr defaultColWidth="9.00390625" defaultRowHeight="12.75"/>
  <cols>
    <col min="1" max="1" width="6.875" style="1" customWidth="1"/>
    <col min="2" max="2" width="9.125" style="1" customWidth="1"/>
    <col min="3" max="3" width="6.625" style="1" customWidth="1"/>
    <col min="4" max="4" width="38.625" style="1" customWidth="1"/>
    <col min="5" max="5" width="12.125" style="1" customWidth="1"/>
    <col min="6" max="6" width="12.00390625" style="1" customWidth="1"/>
    <col min="7" max="16384" width="9.125" style="1" customWidth="1"/>
  </cols>
  <sheetData>
    <row r="1" spans="4:6" ht="18" customHeight="1">
      <c r="D1" s="41" t="s">
        <v>45</v>
      </c>
      <c r="E1" s="41"/>
      <c r="F1" s="41"/>
    </row>
    <row r="2" spans="4:6" ht="18.75" customHeight="1">
      <c r="D2" s="36" t="s">
        <v>23</v>
      </c>
      <c r="E2" s="36"/>
      <c r="F2" s="36"/>
    </row>
    <row r="3" spans="4:6" ht="15.75" customHeight="1">
      <c r="D3" s="36" t="s">
        <v>46</v>
      </c>
      <c r="E3" s="36"/>
      <c r="F3" s="36"/>
    </row>
    <row r="4" spans="5:6" ht="15.75" customHeight="1">
      <c r="E4" s="11"/>
      <c r="F4" s="11"/>
    </row>
    <row r="5" spans="2:6" ht="44.25" customHeight="1">
      <c r="B5" s="37" t="s">
        <v>24</v>
      </c>
      <c r="C5" s="37"/>
      <c r="D5" s="37"/>
      <c r="E5" s="37"/>
      <c r="F5" s="37"/>
    </row>
    <row r="6" ht="21" customHeight="1"/>
    <row r="7" spans="1:6" s="11" customFormat="1" ht="23.25" customHeight="1">
      <c r="A7" s="2" t="s">
        <v>0</v>
      </c>
      <c r="B7" s="2" t="s">
        <v>25</v>
      </c>
      <c r="C7" s="2" t="s">
        <v>2</v>
      </c>
      <c r="D7" s="2" t="s">
        <v>26</v>
      </c>
      <c r="E7" s="2" t="s">
        <v>27</v>
      </c>
      <c r="F7" s="2" t="s">
        <v>28</v>
      </c>
    </row>
    <row r="8" spans="1:6" s="27" customFormat="1" ht="18.75" customHeight="1">
      <c r="A8" s="4">
        <v>852</v>
      </c>
      <c r="B8" s="4"/>
      <c r="C8" s="4"/>
      <c r="D8" s="16" t="s">
        <v>29</v>
      </c>
      <c r="E8" s="35">
        <f>E9</f>
        <v>137.48</v>
      </c>
      <c r="F8" s="35">
        <f>F9</f>
        <v>137.48</v>
      </c>
    </row>
    <row r="9" spans="1:6" s="11" customFormat="1" ht="42.75" customHeight="1">
      <c r="A9" s="2"/>
      <c r="B9" s="2">
        <v>85212</v>
      </c>
      <c r="C9" s="2"/>
      <c r="D9" s="28" t="s">
        <v>30</v>
      </c>
      <c r="E9" s="35">
        <f>E11</f>
        <v>137.48</v>
      </c>
      <c r="F9" s="35">
        <f>F10</f>
        <v>137.48</v>
      </c>
    </row>
    <row r="10" spans="1:6" s="11" customFormat="1" ht="15.75" customHeight="1">
      <c r="A10" s="2"/>
      <c r="B10" s="2"/>
      <c r="C10" s="2">
        <v>3110</v>
      </c>
      <c r="D10" s="17" t="s">
        <v>31</v>
      </c>
      <c r="E10" s="2"/>
      <c r="F10" s="35">
        <v>137.48</v>
      </c>
    </row>
    <row r="11" spans="1:6" s="11" customFormat="1" ht="15.75" customHeight="1">
      <c r="A11" s="2"/>
      <c r="B11" s="2"/>
      <c r="C11" s="2">
        <v>4110</v>
      </c>
      <c r="D11" s="17" t="s">
        <v>32</v>
      </c>
      <c r="E11" s="35">
        <v>137.48</v>
      </c>
      <c r="F11" s="2"/>
    </row>
    <row r="12" spans="1:6" s="29" customFormat="1" ht="19.5" customHeight="1">
      <c r="A12" s="8"/>
      <c r="B12" s="8"/>
      <c r="C12" s="8"/>
      <c r="D12" s="8" t="s">
        <v>33</v>
      </c>
      <c r="E12" s="35">
        <f>E8</f>
        <v>137.48</v>
      </c>
      <c r="F12" s="35">
        <f>F8</f>
        <v>137.48</v>
      </c>
    </row>
    <row r="13" spans="1:6" ht="50.25" customHeight="1">
      <c r="A13" s="40" t="s">
        <v>34</v>
      </c>
      <c r="B13" s="40"/>
      <c r="C13" s="40"/>
      <c r="D13" s="40"/>
      <c r="E13" s="40"/>
      <c r="F13" s="40"/>
    </row>
    <row r="14" spans="5:6" ht="14.25">
      <c r="E14" s="36" t="s">
        <v>3</v>
      </c>
      <c r="F14" s="36"/>
    </row>
    <row r="15" spans="5:6" ht="27" customHeight="1">
      <c r="E15" s="36" t="s">
        <v>4</v>
      </c>
      <c r="F15" s="36"/>
    </row>
  </sheetData>
  <mergeCells count="7">
    <mergeCell ref="E14:F14"/>
    <mergeCell ref="E15:F15"/>
    <mergeCell ref="A13:F13"/>
    <mergeCell ref="D1:F1"/>
    <mergeCell ref="D2:F2"/>
    <mergeCell ref="D3:F3"/>
    <mergeCell ref="B5:F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9" sqref="E9"/>
    </sheetView>
  </sheetViews>
  <sheetFormatPr defaultColWidth="9.00390625" defaultRowHeight="12.75"/>
  <cols>
    <col min="1" max="1" width="6.625" style="1" customWidth="1"/>
    <col min="2" max="2" width="10.00390625" style="1" customWidth="1"/>
    <col min="3" max="3" width="7.75390625" style="1" customWidth="1"/>
    <col min="4" max="4" width="54.00390625" style="1" customWidth="1"/>
    <col min="5" max="5" width="14.00390625" style="1" customWidth="1"/>
    <col min="6" max="6" width="13.375" style="1" customWidth="1"/>
    <col min="7" max="7" width="14.25390625" style="1" customWidth="1"/>
    <col min="8" max="8" width="13.00390625" style="1" customWidth="1"/>
    <col min="9" max="16384" width="9.125" style="1" customWidth="1"/>
  </cols>
  <sheetData>
    <row r="1" spans="1:8" ht="14.25">
      <c r="A1" s="36" t="s">
        <v>35</v>
      </c>
      <c r="B1" s="36"/>
      <c r="C1" s="36"/>
      <c r="D1" s="36"/>
      <c r="E1" s="36"/>
      <c r="F1" s="36"/>
      <c r="G1" s="36"/>
      <c r="H1" s="36"/>
    </row>
    <row r="2" spans="1:8" ht="14.25">
      <c r="A2" s="41" t="s">
        <v>44</v>
      </c>
      <c r="B2" s="41"/>
      <c r="C2" s="41"/>
      <c r="D2" s="41"/>
      <c r="E2" s="41"/>
      <c r="F2" s="41"/>
      <c r="G2" s="41"/>
      <c r="H2" s="41"/>
    </row>
    <row r="3" spans="1:8" ht="14.25">
      <c r="A3" s="36" t="s">
        <v>43</v>
      </c>
      <c r="B3" s="36"/>
      <c r="C3" s="36"/>
      <c r="D3" s="36"/>
      <c r="E3" s="36"/>
      <c r="F3" s="36"/>
      <c r="G3" s="36"/>
      <c r="H3" s="36"/>
    </row>
    <row r="4" spans="1:7" ht="14.25">
      <c r="A4" s="36" t="s">
        <v>36</v>
      </c>
      <c r="B4" s="36"/>
      <c r="C4" s="36"/>
      <c r="D4" s="36"/>
      <c r="E4" s="36"/>
      <c r="F4" s="36"/>
      <c r="G4" s="36"/>
    </row>
    <row r="5" spans="1:8" s="29" customFormat="1" ht="18" customHeight="1">
      <c r="A5" s="33"/>
      <c r="B5" s="33"/>
      <c r="C5" s="33"/>
      <c r="D5" s="33"/>
      <c r="E5" s="34"/>
      <c r="F5" s="34"/>
      <c r="G5" s="34"/>
      <c r="H5" s="34"/>
    </row>
    <row r="6" ht="14.25">
      <c r="A6" s="1" t="s">
        <v>40</v>
      </c>
    </row>
    <row r="7" spans="1:8" ht="30.75" customHeight="1">
      <c r="A7" s="2" t="s">
        <v>0</v>
      </c>
      <c r="B7" s="2" t="s">
        <v>1</v>
      </c>
      <c r="C7" s="2" t="s">
        <v>2</v>
      </c>
      <c r="D7" s="2" t="s">
        <v>37</v>
      </c>
      <c r="E7" s="30" t="s">
        <v>38</v>
      </c>
      <c r="F7" s="30" t="s">
        <v>28</v>
      </c>
      <c r="G7" s="30" t="s">
        <v>27</v>
      </c>
      <c r="H7" s="30" t="s">
        <v>39</v>
      </c>
    </row>
    <row r="8" spans="1:8" s="11" customFormat="1" ht="14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s="27" customFormat="1" ht="16.5" customHeight="1">
      <c r="A9" s="3">
        <v>852</v>
      </c>
      <c r="B9" s="3"/>
      <c r="C9" s="3"/>
      <c r="D9" s="12" t="s">
        <v>29</v>
      </c>
      <c r="E9" s="32">
        <f>E10</f>
        <v>970739</v>
      </c>
      <c r="F9" s="32">
        <f>F10</f>
        <v>137.48</v>
      </c>
      <c r="G9" s="32">
        <f>G10</f>
        <v>-137.48</v>
      </c>
      <c r="H9" s="32">
        <f>H10</f>
        <v>970739</v>
      </c>
    </row>
    <row r="10" spans="1:8" s="11" customFormat="1" ht="28.5" customHeight="1">
      <c r="A10" s="7"/>
      <c r="B10" s="7">
        <v>85212</v>
      </c>
      <c r="C10" s="7"/>
      <c r="D10" s="28" t="s">
        <v>41</v>
      </c>
      <c r="E10" s="32">
        <f>E11+E12</f>
        <v>970739</v>
      </c>
      <c r="F10" s="32">
        <f>F11</f>
        <v>137.48</v>
      </c>
      <c r="G10" s="32">
        <f>G12</f>
        <v>-137.48</v>
      </c>
      <c r="H10" s="32">
        <f>H11+H12</f>
        <v>970739</v>
      </c>
    </row>
    <row r="11" spans="1:8" s="11" customFormat="1" ht="16.5" customHeight="1">
      <c r="A11" s="7"/>
      <c r="B11" s="7"/>
      <c r="C11" s="7">
        <v>3110</v>
      </c>
      <c r="D11" s="28" t="s">
        <v>31</v>
      </c>
      <c r="E11" s="32">
        <v>942739</v>
      </c>
      <c r="F11" s="32">
        <v>137.48</v>
      </c>
      <c r="G11" s="31"/>
      <c r="H11" s="32">
        <f>E11+F11</f>
        <v>942876.48</v>
      </c>
    </row>
    <row r="12" spans="1:8" s="11" customFormat="1" ht="16.5" customHeight="1">
      <c r="A12" s="7"/>
      <c r="B12" s="7"/>
      <c r="C12" s="7">
        <v>4110</v>
      </c>
      <c r="D12" s="28" t="s">
        <v>32</v>
      </c>
      <c r="E12" s="32">
        <v>28000</v>
      </c>
      <c r="F12" s="31"/>
      <c r="G12" s="32">
        <v>-137.48</v>
      </c>
      <c r="H12" s="32">
        <f>E12+G12</f>
        <v>27862.52</v>
      </c>
    </row>
    <row r="13" spans="1:8" s="29" customFormat="1" ht="18" customHeight="1">
      <c r="A13" s="8"/>
      <c r="B13" s="8"/>
      <c r="C13" s="8"/>
      <c r="D13" s="8" t="s">
        <v>42</v>
      </c>
      <c r="E13" s="32">
        <f>E9</f>
        <v>970739</v>
      </c>
      <c r="F13" s="32">
        <f>F9</f>
        <v>137.48</v>
      </c>
      <c r="G13" s="32">
        <f>G9</f>
        <v>-137.48</v>
      </c>
      <c r="H13" s="32">
        <f>H9</f>
        <v>970739</v>
      </c>
    </row>
    <row r="14" spans="1:8" s="29" customFormat="1" ht="18" customHeight="1">
      <c r="A14" s="33"/>
      <c r="B14" s="33"/>
      <c r="C14" s="33"/>
      <c r="D14" s="33"/>
      <c r="E14" s="34"/>
      <c r="F14" s="34"/>
      <c r="G14" s="34"/>
      <c r="H14" s="34"/>
    </row>
    <row r="15" spans="6:8" ht="14.25">
      <c r="F15" s="36" t="s">
        <v>3</v>
      </c>
      <c r="G15" s="36"/>
      <c r="H15" s="36"/>
    </row>
    <row r="16" spans="6:8" ht="24.75" customHeight="1">
      <c r="F16" s="36" t="s">
        <v>4</v>
      </c>
      <c r="G16" s="36"/>
      <c r="H16" s="36"/>
    </row>
  </sheetData>
  <mergeCells count="6">
    <mergeCell ref="F15:H15"/>
    <mergeCell ref="F16:H16"/>
    <mergeCell ref="A1:H1"/>
    <mergeCell ref="A2:H2"/>
    <mergeCell ref="A3:H3"/>
    <mergeCell ref="A4:G4"/>
  </mergeCells>
  <printOptions/>
  <pageMargins left="0.75" right="0.46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2004-12-29T11:37:41Z</cp:lastPrinted>
  <dcterms:created xsi:type="dcterms:W3CDTF">2001-09-05T14:17:55Z</dcterms:created>
  <dcterms:modified xsi:type="dcterms:W3CDTF">2004-12-29T11:42:55Z</dcterms:modified>
  <cp:category/>
  <cp:version/>
  <cp:contentType/>
  <cp:contentStatus/>
</cp:coreProperties>
</file>