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 Nr1 do 39 " sheetId="1" r:id="rId1"/>
    <sheet name="zał  Nr2 do 39  " sheetId="2" r:id="rId2"/>
  </sheets>
  <definedNames/>
  <calcPr fullCalcOnLoad="1"/>
</workbook>
</file>

<file path=xl/sharedStrings.xml><?xml version="1.0" encoding="utf-8"?>
<sst xmlns="http://schemas.openxmlformats.org/spreadsheetml/2006/main" count="79" uniqueCount="35">
  <si>
    <t>Dział</t>
  </si>
  <si>
    <t>Rozdział</t>
  </si>
  <si>
    <t>§</t>
  </si>
  <si>
    <t>Wójt Gminy</t>
  </si>
  <si>
    <t>Maciej Śliwerski</t>
  </si>
  <si>
    <t>Zakup usług pozostałych</t>
  </si>
  <si>
    <t xml:space="preserve">                                           Wójta Gminy Jaktorów</t>
  </si>
  <si>
    <t>Wydatki:</t>
  </si>
  <si>
    <t>N a z w a</t>
  </si>
  <si>
    <t>Zakup materiałów i wyposażenia</t>
  </si>
  <si>
    <t>Ogółem zmiany</t>
  </si>
  <si>
    <t>Uzasadnienie:</t>
  </si>
  <si>
    <t>Zakup usług remontowych</t>
  </si>
  <si>
    <t>Zmniejsze-
nie</t>
  </si>
  <si>
    <t>Zwiększe-
nie</t>
  </si>
  <si>
    <t xml:space="preserve">                                                   Zał . Nr 1  do  zarządzenia  Nr 39 /2004</t>
  </si>
  <si>
    <t xml:space="preserve">                                              z dnia  26 listopada  2004r.</t>
  </si>
  <si>
    <t>Zestawienie zmian w planie wydatków budżetowych   Zespołu Szkół Publicznych w Jaktorowie na rok 2004 wynikających z przeniesienia wydatków między rozdziałami i paragrafami w obrębie rozdziału klasyfikacji budżetowej.</t>
  </si>
  <si>
    <t>Oświata i wychowanie</t>
  </si>
  <si>
    <t>Szkoły podstawowe</t>
  </si>
  <si>
    <t>Nagrody i wydatki osobowe nie zaliczane do wynagrodzeń</t>
  </si>
  <si>
    <t>Wynagrodzenia osobowe pracowników</t>
  </si>
  <si>
    <t>Dodatkowe wynagrodzenie roczne</t>
  </si>
  <si>
    <t>Składki na ubezpieczenia społeczne</t>
  </si>
  <si>
    <t>Zakup energii</t>
  </si>
  <si>
    <t>Różne opłaty i składki</t>
  </si>
  <si>
    <t>Przedszkola</t>
  </si>
  <si>
    <t>Gimnazja</t>
  </si>
  <si>
    <t>Dokształcanie i doskonalenie nauczycieli</t>
  </si>
  <si>
    <t>Podróże służbowe krajowe</t>
  </si>
  <si>
    <t xml:space="preserve">                                                   Zał . Nr 2  do  zarządzenia  Nr 39 /2004</t>
  </si>
  <si>
    <t>Zestawienie zmian w planie wydatków budżetowych   Zespołu Szkół Publicznych w Międzyborowie na rok 2004 wynikających z przeniesienia wydatków między rozdziałami i paragrafami w obrębie rozdziału klasyfikacji budżetowej.</t>
  </si>
  <si>
    <t>Składki na Fundusz Pracy</t>
  </si>
  <si>
    <t>Przeniesienie wydatków między rozdziałami i paragrafami w obrębie rozdziału wynika z potrzeby zabezpieczenia braków finansowych w zakresie wypłat dodatków mieszkaniowych i osobowych  dla nauczycieli zatrudnionych w Zespole Szkół Publicznych w Jaktorowie.</t>
  </si>
  <si>
    <t>Przeniesienie wydatków między rozdziałami i paragrafami w obrębie rozdziału wynika z potrzeby zabezpieczenia braków finansowych w zakresie wypłat  zasiłków na zagospodarowanie i nagród jubileuszowych   dla nauczycieli zatrudnionych w Zespole Szkół Publicznych w Międzyborowie oraz  na zakup drobnego wyposażenia.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</si>
</sst>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8">
      <selection activeCell="I5" sqref="I5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9.375" style="1" customWidth="1"/>
    <col min="5" max="5" width="11.625" style="1" customWidth="1"/>
    <col min="6" max="6" width="12.75390625" style="1" customWidth="1"/>
    <col min="7" max="7" width="5.625" style="1" customWidth="1"/>
    <col min="8" max="16384" width="9.125" style="1" customWidth="1"/>
  </cols>
  <sheetData>
    <row r="1" spans="4:7" ht="17.25" customHeight="1">
      <c r="D1" s="19" t="s">
        <v>15</v>
      </c>
      <c r="E1" s="19"/>
      <c r="F1" s="19"/>
      <c r="G1" s="9"/>
    </row>
    <row r="2" spans="4:7" ht="17.25" customHeight="1">
      <c r="D2" s="19" t="s">
        <v>6</v>
      </c>
      <c r="E2" s="19"/>
      <c r="F2" s="19"/>
      <c r="G2" s="9"/>
    </row>
    <row r="3" spans="4:7" ht="17.25" customHeight="1">
      <c r="D3" s="19" t="s">
        <v>16</v>
      </c>
      <c r="E3" s="19"/>
      <c r="F3" s="19"/>
      <c r="G3" s="9"/>
    </row>
    <row r="4" spans="4:7" ht="17.25" customHeight="1">
      <c r="D4" s="9"/>
      <c r="E4" s="9"/>
      <c r="F4" s="9"/>
      <c r="G4" s="9"/>
    </row>
    <row r="5" spans="2:6" ht="48.75" customHeight="1">
      <c r="B5" s="20" t="s">
        <v>17</v>
      </c>
      <c r="C5" s="20"/>
      <c r="D5" s="20"/>
      <c r="E5" s="20"/>
      <c r="F5" s="20"/>
    </row>
    <row r="6" spans="1:2" ht="16.5" customHeight="1">
      <c r="A6" s="21" t="s">
        <v>7</v>
      </c>
      <c r="B6" s="21"/>
    </row>
    <row r="7" spans="1:6" ht="25.5" customHeight="1">
      <c r="A7" s="10" t="s">
        <v>0</v>
      </c>
      <c r="B7" s="10" t="s">
        <v>1</v>
      </c>
      <c r="C7" s="2" t="s">
        <v>2</v>
      </c>
      <c r="D7" s="2" t="s">
        <v>8</v>
      </c>
      <c r="E7" s="18" t="s">
        <v>13</v>
      </c>
      <c r="F7" s="18" t="s">
        <v>14</v>
      </c>
    </row>
    <row r="8" spans="1:6" s="4" customFormat="1" ht="19.5" customHeight="1">
      <c r="A8" s="3">
        <v>801</v>
      </c>
      <c r="B8" s="11"/>
      <c r="C8" s="3"/>
      <c r="D8" s="13" t="s">
        <v>18</v>
      </c>
      <c r="E8" s="12">
        <f>E9+E17+E21+E26</f>
        <v>55496</v>
      </c>
      <c r="F8" s="12">
        <f>F9+F17+F21+F26</f>
        <v>55496</v>
      </c>
    </row>
    <row r="9" spans="1:6" ht="18" customHeight="1">
      <c r="A9" s="2"/>
      <c r="B9" s="10">
        <v>80101</v>
      </c>
      <c r="C9" s="2"/>
      <c r="D9" s="14" t="s">
        <v>19</v>
      </c>
      <c r="E9" s="8">
        <f>E12+E13+E14+E15+E16</f>
        <v>39316</v>
      </c>
      <c r="F9" s="8">
        <f>F10+F11</f>
        <v>9600</v>
      </c>
    </row>
    <row r="10" spans="1:6" ht="27" customHeight="1">
      <c r="A10" s="2"/>
      <c r="B10" s="10"/>
      <c r="C10" s="2">
        <v>3020</v>
      </c>
      <c r="D10" s="7" t="s">
        <v>20</v>
      </c>
      <c r="E10" s="8"/>
      <c r="F10" s="8">
        <v>3400</v>
      </c>
    </row>
    <row r="11" spans="1:6" ht="16.5" customHeight="1">
      <c r="A11" s="2"/>
      <c r="B11" s="10"/>
      <c r="C11" s="2">
        <v>4010</v>
      </c>
      <c r="D11" s="7" t="s">
        <v>21</v>
      </c>
      <c r="E11" s="15"/>
      <c r="F11" s="8">
        <v>6200</v>
      </c>
    </row>
    <row r="12" spans="1:6" ht="16.5" customHeight="1">
      <c r="A12" s="2"/>
      <c r="B12" s="10"/>
      <c r="C12" s="2">
        <v>4040</v>
      </c>
      <c r="D12" s="7" t="s">
        <v>22</v>
      </c>
      <c r="E12" s="8">
        <v>5100</v>
      </c>
      <c r="F12" s="8"/>
    </row>
    <row r="13" spans="1:6" ht="16.5" customHeight="1">
      <c r="A13" s="2"/>
      <c r="B13" s="10"/>
      <c r="C13" s="2">
        <v>4110</v>
      </c>
      <c r="D13" s="7" t="s">
        <v>23</v>
      </c>
      <c r="E13" s="8">
        <v>800</v>
      </c>
      <c r="F13" s="8"/>
    </row>
    <row r="14" spans="1:6" ht="16.5" customHeight="1">
      <c r="A14" s="2"/>
      <c r="B14" s="10"/>
      <c r="C14" s="2">
        <v>4260</v>
      </c>
      <c r="D14" s="7" t="s">
        <v>24</v>
      </c>
      <c r="E14" s="8">
        <v>27287</v>
      </c>
      <c r="F14" s="8"/>
    </row>
    <row r="15" spans="1:6" ht="16.5" customHeight="1">
      <c r="A15" s="2"/>
      <c r="B15" s="10"/>
      <c r="C15" s="2">
        <v>4270</v>
      </c>
      <c r="D15" s="7" t="s">
        <v>12</v>
      </c>
      <c r="E15" s="8">
        <v>5583</v>
      </c>
      <c r="F15" s="8"/>
    </row>
    <row r="16" spans="1:6" ht="18" customHeight="1">
      <c r="A16" s="2"/>
      <c r="B16" s="10"/>
      <c r="C16" s="2">
        <v>4430</v>
      </c>
      <c r="D16" s="14" t="s">
        <v>25</v>
      </c>
      <c r="E16" s="8">
        <v>546</v>
      </c>
      <c r="F16" s="15"/>
    </row>
    <row r="17" spans="1:6" ht="18" customHeight="1">
      <c r="A17" s="2"/>
      <c r="B17" s="10">
        <v>80104</v>
      </c>
      <c r="C17" s="2"/>
      <c r="D17" s="14" t="s">
        <v>26</v>
      </c>
      <c r="E17" s="8">
        <f>E20</f>
        <v>40</v>
      </c>
      <c r="F17" s="8">
        <f>F18+F19</f>
        <v>5345</v>
      </c>
    </row>
    <row r="18" spans="1:6" ht="28.5" customHeight="1">
      <c r="A18" s="2"/>
      <c r="B18" s="10"/>
      <c r="C18" s="2">
        <v>3020</v>
      </c>
      <c r="D18" s="7" t="s">
        <v>20</v>
      </c>
      <c r="E18" s="8"/>
      <c r="F18" s="15">
        <v>420</v>
      </c>
    </row>
    <row r="19" spans="1:6" ht="18" customHeight="1">
      <c r="A19" s="2"/>
      <c r="B19" s="10"/>
      <c r="C19" s="2">
        <v>4010</v>
      </c>
      <c r="D19" s="14" t="s">
        <v>21</v>
      </c>
      <c r="E19" s="8"/>
      <c r="F19" s="8">
        <v>4925</v>
      </c>
    </row>
    <row r="20" spans="1:6" ht="18" customHeight="1">
      <c r="A20" s="2"/>
      <c r="B20" s="10"/>
      <c r="C20" s="2">
        <v>4040</v>
      </c>
      <c r="D20" s="14" t="s">
        <v>22</v>
      </c>
      <c r="E20" s="8">
        <v>40</v>
      </c>
      <c r="F20" s="15"/>
    </row>
    <row r="21" spans="1:6" ht="18" customHeight="1">
      <c r="A21" s="2"/>
      <c r="B21" s="10">
        <v>80110</v>
      </c>
      <c r="C21" s="2"/>
      <c r="D21" s="14" t="s">
        <v>27</v>
      </c>
      <c r="E21" s="8">
        <f>E22+E24+E25</f>
        <v>13300</v>
      </c>
      <c r="F21" s="8">
        <f>F23</f>
        <v>40551</v>
      </c>
    </row>
    <row r="22" spans="1:6" ht="18" customHeight="1">
      <c r="A22" s="2"/>
      <c r="B22" s="10"/>
      <c r="C22" s="2">
        <v>3020</v>
      </c>
      <c r="D22" s="14" t="s">
        <v>20</v>
      </c>
      <c r="E22" s="8">
        <v>300</v>
      </c>
      <c r="F22" s="15"/>
    </row>
    <row r="23" spans="1:6" ht="15" customHeight="1">
      <c r="A23" s="10"/>
      <c r="B23" s="10"/>
      <c r="C23" s="2">
        <v>4010</v>
      </c>
      <c r="D23" s="14" t="s">
        <v>21</v>
      </c>
      <c r="E23" s="8"/>
      <c r="F23" s="8">
        <v>40551</v>
      </c>
    </row>
    <row r="24" spans="1:6" ht="15" customHeight="1">
      <c r="A24" s="10"/>
      <c r="B24" s="10"/>
      <c r="C24" s="2">
        <v>4260</v>
      </c>
      <c r="D24" s="14" t="s">
        <v>24</v>
      </c>
      <c r="E24" s="8">
        <v>11900</v>
      </c>
      <c r="F24" s="15"/>
    </row>
    <row r="25" spans="1:6" ht="15" customHeight="1">
      <c r="A25" s="10"/>
      <c r="B25" s="10"/>
      <c r="C25" s="2">
        <v>4270</v>
      </c>
      <c r="D25" s="14" t="s">
        <v>12</v>
      </c>
      <c r="E25" s="8">
        <v>1100</v>
      </c>
      <c r="F25" s="15"/>
    </row>
    <row r="26" spans="1:6" ht="18" customHeight="1">
      <c r="A26" s="10"/>
      <c r="B26" s="10">
        <v>80146</v>
      </c>
      <c r="C26" s="2"/>
      <c r="D26" s="14" t="s">
        <v>28</v>
      </c>
      <c r="E26" s="8">
        <f>E27+E28</f>
        <v>2840</v>
      </c>
      <c r="F26" s="15"/>
    </row>
    <row r="27" spans="1:6" ht="15" customHeight="1">
      <c r="A27" s="10"/>
      <c r="B27" s="10"/>
      <c r="C27" s="2">
        <v>4300</v>
      </c>
      <c r="D27" s="14" t="s">
        <v>5</v>
      </c>
      <c r="E27" s="8">
        <v>860</v>
      </c>
      <c r="F27" s="15"/>
    </row>
    <row r="28" spans="1:6" ht="15" customHeight="1">
      <c r="A28" s="10"/>
      <c r="B28" s="10"/>
      <c r="C28" s="2">
        <v>4410</v>
      </c>
      <c r="D28" s="14" t="s">
        <v>29</v>
      </c>
      <c r="E28" s="8">
        <v>1980</v>
      </c>
      <c r="F28" s="15"/>
    </row>
    <row r="29" spans="1:6" ht="21" customHeight="1">
      <c r="A29" s="5"/>
      <c r="B29" s="5"/>
      <c r="C29" s="5"/>
      <c r="D29" s="6" t="s">
        <v>10</v>
      </c>
      <c r="E29" s="16">
        <f>E8</f>
        <v>55496</v>
      </c>
      <c r="F29" s="16">
        <f>F8+F12</f>
        <v>55496</v>
      </c>
    </row>
    <row r="30" spans="2:3" ht="15" customHeight="1">
      <c r="B30" s="17" t="s">
        <v>11</v>
      </c>
      <c r="C30" s="17"/>
    </row>
    <row r="31" spans="1:6" ht="52.5" customHeight="1">
      <c r="A31" s="22" t="s">
        <v>33</v>
      </c>
      <c r="B31" s="22"/>
      <c r="C31" s="22"/>
      <c r="D31" s="22"/>
      <c r="E31" s="22"/>
      <c r="F31" s="22"/>
    </row>
    <row r="32" spans="5:6" ht="21.75" customHeight="1">
      <c r="E32" s="19" t="s">
        <v>3</v>
      </c>
      <c r="F32" s="19"/>
    </row>
    <row r="33" spans="5:6" ht="25.5" customHeight="1">
      <c r="E33" s="19" t="s">
        <v>4</v>
      </c>
      <c r="F33" s="19"/>
    </row>
  </sheetData>
  <mergeCells count="8">
    <mergeCell ref="B5:F5"/>
    <mergeCell ref="E33:F33"/>
    <mergeCell ref="A6:B6"/>
    <mergeCell ref="A31:F31"/>
    <mergeCell ref="E32:F32"/>
    <mergeCell ref="D1:F1"/>
    <mergeCell ref="D2:F2"/>
    <mergeCell ref="D3:F3"/>
  </mergeCells>
  <printOptions/>
  <pageMargins left="0.51" right="0.29" top="0.5" bottom="0.71" header="0.27" footer="0.4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1">
      <selection activeCell="G3" sqref="G3"/>
    </sheetView>
  </sheetViews>
  <sheetFormatPr defaultColWidth="9.00390625" defaultRowHeight="12.75"/>
  <cols>
    <col min="1" max="1" width="6.25390625" style="1" customWidth="1"/>
    <col min="2" max="2" width="8.875" style="1" customWidth="1"/>
    <col min="3" max="3" width="7.125" style="1" customWidth="1"/>
    <col min="4" max="4" width="49.375" style="1" customWidth="1"/>
    <col min="5" max="5" width="11.625" style="1" customWidth="1"/>
    <col min="6" max="6" width="12.75390625" style="1" customWidth="1"/>
    <col min="7" max="7" width="5.625" style="1" customWidth="1"/>
    <col min="8" max="16384" width="9.125" style="1" customWidth="1"/>
  </cols>
  <sheetData>
    <row r="1" spans="4:7" ht="17.25" customHeight="1">
      <c r="D1" s="19" t="s">
        <v>30</v>
      </c>
      <c r="E1" s="19"/>
      <c r="F1" s="19"/>
      <c r="G1" s="9"/>
    </row>
    <row r="2" spans="4:7" ht="17.25" customHeight="1">
      <c r="D2" s="19" t="s">
        <v>6</v>
      </c>
      <c r="E2" s="19"/>
      <c r="F2" s="19"/>
      <c r="G2" s="9"/>
    </row>
    <row r="3" spans="4:7" ht="17.25" customHeight="1">
      <c r="D3" s="19" t="s">
        <v>16</v>
      </c>
      <c r="E3" s="19"/>
      <c r="F3" s="19"/>
      <c r="G3" s="9"/>
    </row>
    <row r="4" spans="4:7" ht="17.25" customHeight="1">
      <c r="D4" s="9"/>
      <c r="E4" s="9"/>
      <c r="F4" s="9"/>
      <c r="G4" s="9"/>
    </row>
    <row r="5" spans="2:6" ht="48.75" customHeight="1">
      <c r="B5" s="20" t="s">
        <v>31</v>
      </c>
      <c r="C5" s="20"/>
      <c r="D5" s="20"/>
      <c r="E5" s="20"/>
      <c r="F5" s="20"/>
    </row>
    <row r="6" spans="1:2" ht="16.5" customHeight="1">
      <c r="A6" s="21" t="s">
        <v>7</v>
      </c>
      <c r="B6" s="21"/>
    </row>
    <row r="7" spans="1:6" ht="25.5" customHeight="1">
      <c r="A7" s="10" t="s">
        <v>0</v>
      </c>
      <c r="B7" s="10" t="s">
        <v>1</v>
      </c>
      <c r="C7" s="2" t="s">
        <v>2</v>
      </c>
      <c r="D7" s="2" t="s">
        <v>8</v>
      </c>
      <c r="E7" s="18" t="s">
        <v>13</v>
      </c>
      <c r="F7" s="18" t="s">
        <v>14</v>
      </c>
    </row>
    <row r="8" spans="1:6" s="4" customFormat="1" ht="19.5" customHeight="1">
      <c r="A8" s="3">
        <v>801</v>
      </c>
      <c r="B8" s="11"/>
      <c r="C8" s="3"/>
      <c r="D8" s="13" t="s">
        <v>18</v>
      </c>
      <c r="E8" s="12">
        <f>E9+E17+E22+E31</f>
        <v>57952</v>
      </c>
      <c r="F8" s="12">
        <f>F9+F17+F22+F31</f>
        <v>57952</v>
      </c>
    </row>
    <row r="9" spans="1:6" ht="18" customHeight="1">
      <c r="A9" s="2"/>
      <c r="B9" s="10">
        <v>80101</v>
      </c>
      <c r="C9" s="2"/>
      <c r="D9" s="14" t="s">
        <v>19</v>
      </c>
      <c r="E9" s="8">
        <f>E12+E13+E14+E15+E16</f>
        <v>5713</v>
      </c>
      <c r="F9" s="8">
        <f>F10+F11+F14+F15</f>
        <v>54174</v>
      </c>
    </row>
    <row r="10" spans="1:6" ht="27" customHeight="1">
      <c r="A10" s="2"/>
      <c r="B10" s="10"/>
      <c r="C10" s="2">
        <v>3020</v>
      </c>
      <c r="D10" s="7" t="s">
        <v>20</v>
      </c>
      <c r="E10" s="8"/>
      <c r="F10" s="8">
        <v>3180</v>
      </c>
    </row>
    <row r="11" spans="1:6" ht="16.5" customHeight="1">
      <c r="A11" s="2"/>
      <c r="B11" s="10"/>
      <c r="C11" s="2">
        <v>4010</v>
      </c>
      <c r="D11" s="7" t="s">
        <v>21</v>
      </c>
      <c r="E11" s="15"/>
      <c r="F11" s="8">
        <v>33482</v>
      </c>
    </row>
    <row r="12" spans="1:6" ht="16.5" customHeight="1">
      <c r="A12" s="2"/>
      <c r="B12" s="10"/>
      <c r="C12" s="2">
        <v>4040</v>
      </c>
      <c r="D12" s="7" t="s">
        <v>22</v>
      </c>
      <c r="E12" s="8">
        <v>3923</v>
      </c>
      <c r="F12" s="8"/>
    </row>
    <row r="13" spans="1:6" ht="16.5" customHeight="1">
      <c r="A13" s="2"/>
      <c r="B13" s="10"/>
      <c r="C13" s="2">
        <v>4110</v>
      </c>
      <c r="D13" s="7" t="s">
        <v>23</v>
      </c>
      <c r="E13" s="8">
        <v>790</v>
      </c>
      <c r="F13" s="8"/>
    </row>
    <row r="14" spans="1:6" ht="16.5" customHeight="1">
      <c r="A14" s="2"/>
      <c r="B14" s="10"/>
      <c r="C14" s="2">
        <v>4120</v>
      </c>
      <c r="D14" s="7" t="s">
        <v>32</v>
      </c>
      <c r="E14" s="8"/>
      <c r="F14" s="8">
        <v>512</v>
      </c>
    </row>
    <row r="15" spans="1:6" ht="16.5" customHeight="1">
      <c r="A15" s="2"/>
      <c r="B15" s="10"/>
      <c r="C15" s="2">
        <v>4210</v>
      </c>
      <c r="D15" s="7" t="s">
        <v>9</v>
      </c>
      <c r="E15" s="8"/>
      <c r="F15" s="8">
        <v>17000</v>
      </c>
    </row>
    <row r="16" spans="1:6" ht="16.5" customHeight="1">
      <c r="A16" s="2"/>
      <c r="B16" s="10"/>
      <c r="C16" s="2">
        <v>4410</v>
      </c>
      <c r="D16" s="14" t="s">
        <v>29</v>
      </c>
      <c r="E16" s="8">
        <v>1000</v>
      </c>
      <c r="F16" s="15"/>
    </row>
    <row r="17" spans="1:6" ht="18" customHeight="1">
      <c r="A17" s="2"/>
      <c r="B17" s="10">
        <v>80104</v>
      </c>
      <c r="C17" s="2"/>
      <c r="D17" s="14" t="s">
        <v>26</v>
      </c>
      <c r="E17" s="8">
        <f>E18+E19+E20+E21</f>
        <v>10572</v>
      </c>
      <c r="F17" s="8"/>
    </row>
    <row r="18" spans="1:6" ht="25.5" customHeight="1">
      <c r="A18" s="2"/>
      <c r="B18" s="10"/>
      <c r="C18" s="2">
        <v>3020</v>
      </c>
      <c r="D18" s="7" t="s">
        <v>20</v>
      </c>
      <c r="E18" s="8">
        <v>140</v>
      </c>
      <c r="F18" s="15"/>
    </row>
    <row r="19" spans="1:6" ht="16.5" customHeight="1">
      <c r="A19" s="2"/>
      <c r="B19" s="10"/>
      <c r="C19" s="2">
        <v>4010</v>
      </c>
      <c r="D19" s="14" t="s">
        <v>21</v>
      </c>
      <c r="E19" s="8">
        <v>8468</v>
      </c>
      <c r="F19" s="8"/>
    </row>
    <row r="20" spans="1:6" ht="16.5" customHeight="1">
      <c r="A20" s="2"/>
      <c r="B20" s="10"/>
      <c r="C20" s="2">
        <v>4110</v>
      </c>
      <c r="D20" s="14" t="s">
        <v>23</v>
      </c>
      <c r="E20" s="8">
        <v>1757</v>
      </c>
      <c r="F20" s="15"/>
    </row>
    <row r="21" spans="1:6" ht="16.5" customHeight="1">
      <c r="A21" s="2"/>
      <c r="B21" s="10"/>
      <c r="C21" s="2">
        <v>4120</v>
      </c>
      <c r="D21" s="14" t="s">
        <v>32</v>
      </c>
      <c r="E21" s="8">
        <v>207</v>
      </c>
      <c r="F21" s="15"/>
    </row>
    <row r="22" spans="1:6" ht="18" customHeight="1">
      <c r="A22" s="2"/>
      <c r="B22" s="10">
        <v>80110</v>
      </c>
      <c r="C22" s="2"/>
      <c r="D22" s="14" t="s">
        <v>27</v>
      </c>
      <c r="E22" s="8">
        <f>E24+E25+E26+E27+E28+E29+E30</f>
        <v>41467</v>
      </c>
      <c r="F22" s="8">
        <f>F23</f>
        <v>1778</v>
      </c>
    </row>
    <row r="23" spans="1:6" ht="18" customHeight="1">
      <c r="A23" s="2"/>
      <c r="B23" s="10"/>
      <c r="C23" s="2">
        <v>3020</v>
      </c>
      <c r="D23" s="7" t="s">
        <v>20</v>
      </c>
      <c r="E23" s="8"/>
      <c r="F23" s="8">
        <v>1778</v>
      </c>
    </row>
    <row r="24" spans="1:6" ht="15" customHeight="1">
      <c r="A24" s="10"/>
      <c r="B24" s="10"/>
      <c r="C24" s="2">
        <v>4010</v>
      </c>
      <c r="D24" s="14" t="s">
        <v>21</v>
      </c>
      <c r="E24" s="8">
        <v>4032</v>
      </c>
      <c r="F24" s="8"/>
    </row>
    <row r="25" spans="1:6" ht="15" customHeight="1">
      <c r="A25" s="10"/>
      <c r="B25" s="10"/>
      <c r="C25" s="2">
        <v>4040</v>
      </c>
      <c r="D25" s="14" t="s">
        <v>22</v>
      </c>
      <c r="E25" s="8">
        <v>3191</v>
      </c>
      <c r="F25" s="8"/>
    </row>
    <row r="26" spans="1:6" ht="15" customHeight="1">
      <c r="A26" s="10"/>
      <c r="B26" s="10"/>
      <c r="C26" s="2">
        <v>4110</v>
      </c>
      <c r="D26" s="14" t="s">
        <v>23</v>
      </c>
      <c r="E26" s="8">
        <v>6360</v>
      </c>
      <c r="F26" s="8"/>
    </row>
    <row r="27" spans="1:6" ht="15" customHeight="1">
      <c r="A27" s="10"/>
      <c r="B27" s="10"/>
      <c r="C27" s="2">
        <v>4120</v>
      </c>
      <c r="D27" s="14" t="s">
        <v>32</v>
      </c>
      <c r="E27" s="8">
        <v>440</v>
      </c>
      <c r="F27" s="8"/>
    </row>
    <row r="28" spans="1:6" ht="15" customHeight="1">
      <c r="A28" s="10"/>
      <c r="B28" s="10"/>
      <c r="C28" s="2">
        <v>4260</v>
      </c>
      <c r="D28" s="14" t="s">
        <v>24</v>
      </c>
      <c r="E28" s="8">
        <v>17000</v>
      </c>
      <c r="F28" s="15"/>
    </row>
    <row r="29" spans="1:6" ht="15" customHeight="1">
      <c r="A29" s="10"/>
      <c r="B29" s="10"/>
      <c r="C29" s="2">
        <v>4270</v>
      </c>
      <c r="D29" s="14" t="s">
        <v>12</v>
      </c>
      <c r="E29" s="8">
        <v>9644</v>
      </c>
      <c r="F29" s="15"/>
    </row>
    <row r="30" spans="1:6" ht="15" customHeight="1">
      <c r="A30" s="10"/>
      <c r="B30" s="10"/>
      <c r="C30" s="2">
        <v>4410</v>
      </c>
      <c r="D30" s="14" t="s">
        <v>29</v>
      </c>
      <c r="E30" s="8">
        <v>800</v>
      </c>
      <c r="F30" s="15"/>
    </row>
    <row r="31" spans="1:6" ht="18" customHeight="1">
      <c r="A31" s="10"/>
      <c r="B31" s="10">
        <v>80146</v>
      </c>
      <c r="C31" s="2"/>
      <c r="D31" s="14" t="s">
        <v>28</v>
      </c>
      <c r="E31" s="8">
        <f>E32+E33</f>
        <v>200</v>
      </c>
      <c r="F31" s="15">
        <f>F32</f>
        <v>2000</v>
      </c>
    </row>
    <row r="32" spans="1:6" ht="15" customHeight="1">
      <c r="A32" s="10"/>
      <c r="B32" s="10"/>
      <c r="C32" s="2">
        <v>4300</v>
      </c>
      <c r="D32" s="14" t="s">
        <v>5</v>
      </c>
      <c r="E32" s="8"/>
      <c r="F32" s="15">
        <v>2000</v>
      </c>
    </row>
    <row r="33" spans="1:6" ht="15" customHeight="1">
      <c r="A33" s="10"/>
      <c r="B33" s="10"/>
      <c r="C33" s="2">
        <v>4410</v>
      </c>
      <c r="D33" s="14" t="s">
        <v>29</v>
      </c>
      <c r="E33" s="8">
        <v>200</v>
      </c>
      <c r="F33" s="15"/>
    </row>
    <row r="34" spans="1:6" ht="21" customHeight="1">
      <c r="A34" s="5"/>
      <c r="B34" s="5"/>
      <c r="C34" s="5"/>
      <c r="D34" s="6" t="s">
        <v>10</v>
      </c>
      <c r="E34" s="16">
        <f>E8</f>
        <v>57952</v>
      </c>
      <c r="F34" s="16">
        <f>F8+F12</f>
        <v>57952</v>
      </c>
    </row>
    <row r="35" spans="2:3" ht="15" customHeight="1">
      <c r="B35" s="17" t="s">
        <v>11</v>
      </c>
      <c r="C35" s="17"/>
    </row>
    <row r="36" spans="1:6" ht="61.5" customHeight="1">
      <c r="A36" s="22" t="s">
        <v>34</v>
      </c>
      <c r="B36" s="22"/>
      <c r="C36" s="22"/>
      <c r="D36" s="22"/>
      <c r="E36" s="22"/>
      <c r="F36" s="22"/>
    </row>
    <row r="37" spans="5:6" ht="21.75" customHeight="1">
      <c r="E37" s="19" t="s">
        <v>3</v>
      </c>
      <c r="F37" s="19"/>
    </row>
    <row r="38" spans="5:6" ht="25.5" customHeight="1">
      <c r="E38" s="19" t="s">
        <v>4</v>
      </c>
      <c r="F38" s="19"/>
    </row>
  </sheetData>
  <mergeCells count="8">
    <mergeCell ref="D1:F1"/>
    <mergeCell ref="D2:F2"/>
    <mergeCell ref="D3:F3"/>
    <mergeCell ref="B5:F5"/>
    <mergeCell ref="E38:F38"/>
    <mergeCell ref="A6:B6"/>
    <mergeCell ref="A36:F36"/>
    <mergeCell ref="E37:F37"/>
  </mergeCells>
  <printOptions/>
  <pageMargins left="0.51" right="0.29" top="0.42" bottom="0.71" header="0.27" footer="0.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2004-11-26T11:12:08Z</cp:lastPrinted>
  <dcterms:created xsi:type="dcterms:W3CDTF">2001-09-05T14:17:55Z</dcterms:created>
  <dcterms:modified xsi:type="dcterms:W3CDTF">2004-11-26T11:12:41Z</dcterms:modified>
  <cp:category/>
  <cp:version/>
  <cp:contentType/>
  <cp:contentStatus/>
</cp:coreProperties>
</file>