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39 06" sheetId="1" r:id="rId1"/>
    <sheet name="zał nr 2 do 39 06" sheetId="2" r:id="rId2"/>
    <sheet name="zał nr 3 do 39  06" sheetId="3" r:id="rId3"/>
  </sheets>
  <definedNames>
    <definedName name="_xlnm.Print_Area" localSheetId="0">'zał nr 1 do 39 06'!$A$1:$F$42</definedName>
    <definedName name="_xlnm.Print_Area" localSheetId="2">'zał nr 3 do 39  06'!$A$1:$H$19</definedName>
  </definedNames>
  <calcPr fullCalcOnLoad="1"/>
</workbook>
</file>

<file path=xl/sharedStrings.xml><?xml version="1.0" encoding="utf-8"?>
<sst xmlns="http://schemas.openxmlformats.org/spreadsheetml/2006/main" count="87" uniqueCount="52">
  <si>
    <t>Wójt Gminy</t>
  </si>
  <si>
    <t>Plan przed zmianą</t>
  </si>
  <si>
    <t>Zwiększenie</t>
  </si>
  <si>
    <t>Zmniejszenie</t>
  </si>
  <si>
    <t>Plan po zmianie</t>
  </si>
  <si>
    <t>Dział</t>
  </si>
  <si>
    <t>Rozdział</t>
  </si>
  <si>
    <t>§</t>
  </si>
  <si>
    <t>N a z w a</t>
  </si>
  <si>
    <t>Wydatki</t>
  </si>
  <si>
    <t>Maciej Śliwerski</t>
  </si>
  <si>
    <t>Nazwa</t>
  </si>
  <si>
    <t>Wynagrodzenia bezosobowe</t>
  </si>
  <si>
    <t>Zakup materiałów i wyposażenia</t>
  </si>
  <si>
    <t>Pomoc społeczna</t>
  </si>
  <si>
    <t>Zakup usług pozostałych</t>
  </si>
  <si>
    <t>Zestawienie zmian w planie dochodów i wydatków na zadania zlecone z zakresu administracji rządowej na rok 2006.</t>
  </si>
  <si>
    <t>Składki na ubezpieczenia społeczne</t>
  </si>
  <si>
    <t>Różne wydatki na rzecz osób fizycznych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</si>
  <si>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</si>
  <si>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</si>
  <si>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</si>
  <si>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</si>
  <si>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na zadania zlecone na rok 2006</t>
  </si>
  <si>
    <t>wynikających z przeniesienia wydatków między paragrafami w obrębie rozdziału klasyfikacji budżetowej .</t>
  </si>
  <si>
    <t>Zestawienie zmian w planie wydatków budżetowych  na rok 2006</t>
  </si>
  <si>
    <t>wynikających z przeniesienia wydatków   między rozdziałami i   paragrafami w obrębie rozdziału klasyfikacji budżetowej .</t>
  </si>
  <si>
    <t xml:space="preserve">                                                   Zał. Nr 1 do  zarządzenia  Nr 39/2006</t>
  </si>
  <si>
    <t xml:space="preserve">                                              z dnia  8 grudnia  2006r</t>
  </si>
  <si>
    <t>Gospodarka mieszkaniowa</t>
  </si>
  <si>
    <t>Gospodarka gruntami i nieruchomościami</t>
  </si>
  <si>
    <t>Zakup energii</t>
  </si>
  <si>
    <t>Zakup usług remontowych</t>
  </si>
  <si>
    <t>Administracja publiczna</t>
  </si>
  <si>
    <t>Rady gmin</t>
  </si>
  <si>
    <t>Urzędy gmin</t>
  </si>
  <si>
    <t>Wynagrodzenia osobowe pracowników</t>
  </si>
  <si>
    <t>Różne opłaty i składki</t>
  </si>
  <si>
    <t>Pozostała działalność</t>
  </si>
  <si>
    <t>Oświata i wychowanie</t>
  </si>
  <si>
    <t xml:space="preserve">Przedszkola </t>
  </si>
  <si>
    <t>Dotacje celowe przekazane gminie na zadania bieżące realizowane  przez jst na podstawie porozumień</t>
  </si>
  <si>
    <t>Dowożenie uczniów do szkół</t>
  </si>
  <si>
    <t>Ośrodki pomocy społecznej</t>
  </si>
  <si>
    <t xml:space="preserve">                                                   Zał. Nr 2 do  zarządzenia  Nr 39/2006</t>
  </si>
  <si>
    <t>Urzędy wojewódzkie</t>
  </si>
  <si>
    <t>Nr 39/2006 Wójta Gminy Jaktorów</t>
  </si>
  <si>
    <t xml:space="preserve">                                                                                                                                                                                   z dnia  8 grudnia 2006r.</t>
  </si>
  <si>
    <t xml:space="preserve">      Zmiany powyższe wprowadza się z uwagi na konieczność zabezpieczenia braków w zakresie: płac (odprawa rentowa, ekwiwalent za urlop, dodatkowe zatrudnienie), wypłaty diet za udział w sesjach, zakup paliwa do autobusu szkolnego, remontu dachu na budynku ośrodka zdrowia oraz opłat pocztowych i telefonicznych GOPS w Jaktorowie.</t>
  </si>
  <si>
    <t xml:space="preserve">      Przeniesienia wydatku dokonano w związku z potrzebą zakupu druków dla USC w Jaktorowie</t>
  </si>
  <si>
    <t>Razem wydatki</t>
  </si>
  <si>
    <t xml:space="preserve">                                                                                                                                                                                         Zał. Nr 3 do Zarządzenia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</si>
</sst>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&quot;zł&quot;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D12" sqref="D12"/>
    </sheetView>
  </sheetViews>
  <sheetFormatPr defaultColWidth="9.00390625" defaultRowHeight="12.75"/>
  <cols>
    <col min="1" max="1" width="7.25390625" style="3" customWidth="1"/>
    <col min="2" max="2" width="9.75390625" style="3" customWidth="1"/>
    <col min="3" max="3" width="8.375" style="3" customWidth="1"/>
    <col min="4" max="4" width="37.00390625" style="1" customWidth="1"/>
    <col min="5" max="5" width="17.00390625" style="1" customWidth="1"/>
    <col min="6" max="6" width="16.625" style="1" customWidth="1"/>
    <col min="7" max="7" width="5.625" style="1" customWidth="1"/>
    <col min="8" max="16384" width="9.125" style="1" customWidth="1"/>
  </cols>
  <sheetData>
    <row r="1" spans="4:7" ht="17.25" customHeight="1">
      <c r="D1" s="39" t="s">
        <v>27</v>
      </c>
      <c r="E1" s="39"/>
      <c r="F1" s="39"/>
      <c r="G1" s="3"/>
    </row>
    <row r="2" spans="4:7" ht="17.25" customHeight="1">
      <c r="D2" s="39" t="s">
        <v>19</v>
      </c>
      <c r="E2" s="39"/>
      <c r="F2" s="39"/>
      <c r="G2" s="3"/>
    </row>
    <row r="3" spans="4:7" ht="17.25" customHeight="1">
      <c r="D3" s="39" t="s">
        <v>28</v>
      </c>
      <c r="E3" s="39"/>
      <c r="F3" s="39"/>
      <c r="G3" s="3"/>
    </row>
    <row r="4" spans="2:6" ht="21.75" customHeight="1">
      <c r="B4" s="39" t="s">
        <v>25</v>
      </c>
      <c r="C4" s="39"/>
      <c r="D4" s="39"/>
      <c r="E4" s="39"/>
      <c r="F4" s="39"/>
    </row>
    <row r="5" spans="2:6" ht="33.75" customHeight="1">
      <c r="B5" s="40" t="s">
        <v>26</v>
      </c>
      <c r="C5" s="40"/>
      <c r="D5" s="40"/>
      <c r="E5" s="40"/>
      <c r="F5" s="40"/>
    </row>
    <row r="6" spans="1:2" ht="16.5" customHeight="1">
      <c r="A6" s="41" t="s">
        <v>20</v>
      </c>
      <c r="B6" s="41"/>
    </row>
    <row r="7" spans="1:6" ht="21.75" customHeight="1">
      <c r="A7" s="2" t="s">
        <v>5</v>
      </c>
      <c r="B7" s="2" t="s">
        <v>6</v>
      </c>
      <c r="C7" s="2" t="s">
        <v>7</v>
      </c>
      <c r="D7" s="2" t="s">
        <v>8</v>
      </c>
      <c r="E7" s="2" t="s">
        <v>3</v>
      </c>
      <c r="F7" s="2" t="s">
        <v>2</v>
      </c>
    </row>
    <row r="8" spans="1:6" s="9" customFormat="1" ht="21.75" customHeight="1">
      <c r="A8" s="27">
        <v>700</v>
      </c>
      <c r="B8" s="27"/>
      <c r="C8" s="27"/>
      <c r="D8" s="44" t="s">
        <v>29</v>
      </c>
      <c r="E8" s="33">
        <f>E9</f>
        <v>1200</v>
      </c>
      <c r="F8" s="33">
        <f>F9</f>
        <v>1200</v>
      </c>
    </row>
    <row r="9" spans="1:6" ht="29.25" customHeight="1">
      <c r="A9" s="2"/>
      <c r="B9" s="2">
        <v>70005</v>
      </c>
      <c r="C9" s="2"/>
      <c r="D9" s="13" t="s">
        <v>30</v>
      </c>
      <c r="E9" s="34">
        <f>E10+E11</f>
        <v>1200</v>
      </c>
      <c r="F9" s="34">
        <f>F10+F11</f>
        <v>1200</v>
      </c>
    </row>
    <row r="10" spans="1:6" ht="18" customHeight="1">
      <c r="A10" s="2"/>
      <c r="B10" s="2"/>
      <c r="C10" s="2">
        <v>4260</v>
      </c>
      <c r="D10" s="14" t="s">
        <v>31</v>
      </c>
      <c r="E10" s="34">
        <v>1200</v>
      </c>
      <c r="F10" s="34"/>
    </row>
    <row r="11" spans="1:6" ht="17.25" customHeight="1">
      <c r="A11" s="2"/>
      <c r="B11" s="2"/>
      <c r="C11" s="2">
        <v>4270</v>
      </c>
      <c r="D11" s="14" t="s">
        <v>32</v>
      </c>
      <c r="E11" s="34"/>
      <c r="F11" s="34">
        <v>1200</v>
      </c>
    </row>
    <row r="12" spans="1:6" s="9" customFormat="1" ht="19.5" customHeight="1">
      <c r="A12" s="27">
        <v>750</v>
      </c>
      <c r="B12" s="27"/>
      <c r="C12" s="27"/>
      <c r="D12" s="44" t="s">
        <v>33</v>
      </c>
      <c r="E12" s="33">
        <f>E15+E21</f>
        <v>41000</v>
      </c>
      <c r="F12" s="33">
        <f>F13+F15+F21</f>
        <v>41000</v>
      </c>
    </row>
    <row r="13" spans="1:6" ht="16.5" customHeight="1">
      <c r="A13" s="2"/>
      <c r="B13" s="2">
        <v>75022</v>
      </c>
      <c r="C13" s="2"/>
      <c r="D13" s="14" t="s">
        <v>34</v>
      </c>
      <c r="E13" s="34"/>
      <c r="F13" s="34">
        <f>F14</f>
        <v>7000</v>
      </c>
    </row>
    <row r="14" spans="1:6" ht="27.75" customHeight="1">
      <c r="A14" s="2"/>
      <c r="B14" s="2"/>
      <c r="C14" s="2">
        <v>3030</v>
      </c>
      <c r="D14" s="13" t="s">
        <v>18</v>
      </c>
      <c r="E14" s="35"/>
      <c r="F14" s="34">
        <v>7000</v>
      </c>
    </row>
    <row r="15" spans="1:6" ht="18" customHeight="1">
      <c r="A15" s="2"/>
      <c r="B15" s="2">
        <v>75023</v>
      </c>
      <c r="C15" s="2"/>
      <c r="D15" s="14" t="s">
        <v>35</v>
      </c>
      <c r="E15" s="34">
        <f>E16+E17+E18+E19+E20</f>
        <v>38000</v>
      </c>
      <c r="F15" s="34">
        <f>F16+F17+F18+F19+F20</f>
        <v>34000</v>
      </c>
    </row>
    <row r="16" spans="1:6" ht="16.5" customHeight="1">
      <c r="A16" s="2"/>
      <c r="B16" s="2"/>
      <c r="C16" s="2">
        <v>4010</v>
      </c>
      <c r="D16" s="14" t="s">
        <v>36</v>
      </c>
      <c r="E16" s="34"/>
      <c r="F16" s="34">
        <v>34000</v>
      </c>
    </row>
    <row r="17" spans="1:6" ht="16.5" customHeight="1">
      <c r="A17" s="2"/>
      <c r="B17" s="2"/>
      <c r="C17" s="2">
        <v>4110</v>
      </c>
      <c r="D17" s="14" t="s">
        <v>17</v>
      </c>
      <c r="E17" s="34">
        <v>16000</v>
      </c>
      <c r="F17" s="34"/>
    </row>
    <row r="18" spans="1:6" ht="16.5" customHeight="1">
      <c r="A18" s="2"/>
      <c r="B18" s="2"/>
      <c r="C18" s="2">
        <v>4260</v>
      </c>
      <c r="D18" s="14" t="s">
        <v>31</v>
      </c>
      <c r="E18" s="34">
        <v>6000</v>
      </c>
      <c r="F18" s="34"/>
    </row>
    <row r="19" spans="1:6" ht="16.5" customHeight="1">
      <c r="A19" s="2"/>
      <c r="B19" s="2"/>
      <c r="C19" s="2">
        <v>4270</v>
      </c>
      <c r="D19" s="14" t="s">
        <v>32</v>
      </c>
      <c r="E19" s="34">
        <v>14500</v>
      </c>
      <c r="F19" s="34"/>
    </row>
    <row r="20" spans="1:6" ht="16.5" customHeight="1">
      <c r="A20" s="2"/>
      <c r="B20" s="2"/>
      <c r="C20" s="2">
        <v>4430</v>
      </c>
      <c r="D20" s="14" t="s">
        <v>37</v>
      </c>
      <c r="E20" s="34">
        <v>1500</v>
      </c>
      <c r="F20" s="34"/>
    </row>
    <row r="21" spans="1:6" ht="16.5" customHeight="1">
      <c r="A21" s="2"/>
      <c r="B21" s="2">
        <v>75095</v>
      </c>
      <c r="C21" s="2"/>
      <c r="D21" s="14" t="s">
        <v>38</v>
      </c>
      <c r="E21" s="34">
        <f>E22</f>
        <v>3000</v>
      </c>
      <c r="F21" s="34"/>
    </row>
    <row r="22" spans="1:6" ht="16.5" customHeight="1">
      <c r="A22" s="2"/>
      <c r="B22" s="2"/>
      <c r="C22" s="2">
        <v>4300</v>
      </c>
      <c r="D22" s="30" t="s">
        <v>15</v>
      </c>
      <c r="E22" s="34">
        <v>3000</v>
      </c>
      <c r="F22" s="34"/>
    </row>
    <row r="23" spans="1:6" s="9" customFormat="1" ht="16.5" customHeight="1">
      <c r="A23" s="27">
        <v>801</v>
      </c>
      <c r="B23" s="27"/>
      <c r="C23" s="27"/>
      <c r="D23" s="44" t="s">
        <v>39</v>
      </c>
      <c r="E23" s="33">
        <f>E24+E26</f>
        <v>3682</v>
      </c>
      <c r="F23" s="33">
        <f>F24+F26</f>
        <v>3682</v>
      </c>
    </row>
    <row r="24" spans="1:6" ht="16.5" customHeight="1">
      <c r="A24" s="2"/>
      <c r="B24" s="2">
        <v>80104</v>
      </c>
      <c r="C24" s="2"/>
      <c r="D24" s="14" t="s">
        <v>40</v>
      </c>
      <c r="E24" s="34">
        <f>E25</f>
        <v>1782</v>
      </c>
      <c r="F24" s="34"/>
    </row>
    <row r="25" spans="1:6" ht="42" customHeight="1">
      <c r="A25" s="2"/>
      <c r="B25" s="2"/>
      <c r="C25" s="2">
        <v>2310</v>
      </c>
      <c r="D25" s="13" t="s">
        <v>41</v>
      </c>
      <c r="E25" s="34">
        <v>1782</v>
      </c>
      <c r="F25" s="34"/>
    </row>
    <row r="26" spans="1:6" ht="16.5" customHeight="1">
      <c r="A26" s="2"/>
      <c r="B26" s="2">
        <v>80113</v>
      </c>
      <c r="C26" s="2"/>
      <c r="D26" s="14" t="s">
        <v>42</v>
      </c>
      <c r="E26" s="34">
        <f>E27+E28+E29+E30+E31+E32</f>
        <v>1900</v>
      </c>
      <c r="F26" s="34">
        <f>F27+F28+F29+F30+F31+F32</f>
        <v>3682</v>
      </c>
    </row>
    <row r="27" spans="1:6" ht="18.75" customHeight="1">
      <c r="A27" s="2"/>
      <c r="B27" s="2"/>
      <c r="C27" s="2">
        <v>4010</v>
      </c>
      <c r="D27" s="14" t="s">
        <v>36</v>
      </c>
      <c r="E27" s="33"/>
      <c r="F27" s="35">
        <v>982</v>
      </c>
    </row>
    <row r="28" spans="1:6" ht="16.5" customHeight="1">
      <c r="A28" s="2"/>
      <c r="B28" s="2"/>
      <c r="C28" s="2">
        <v>4110</v>
      </c>
      <c r="D28" s="14" t="s">
        <v>17</v>
      </c>
      <c r="E28" s="34">
        <v>150</v>
      </c>
      <c r="F28" s="34"/>
    </row>
    <row r="29" spans="1:6" ht="16.5" customHeight="1">
      <c r="A29" s="2"/>
      <c r="B29" s="2"/>
      <c r="C29" s="2">
        <v>4210</v>
      </c>
      <c r="D29" s="14" t="s">
        <v>13</v>
      </c>
      <c r="E29" s="34"/>
      <c r="F29" s="34">
        <v>2700</v>
      </c>
    </row>
    <row r="30" spans="1:6" ht="16.5" customHeight="1">
      <c r="A30" s="2"/>
      <c r="B30" s="2"/>
      <c r="C30" s="2">
        <v>4270</v>
      </c>
      <c r="D30" s="13" t="s">
        <v>32</v>
      </c>
      <c r="E30" s="34">
        <v>600</v>
      </c>
      <c r="F30" s="34"/>
    </row>
    <row r="31" spans="1:6" ht="16.5" customHeight="1">
      <c r="A31" s="2"/>
      <c r="B31" s="2"/>
      <c r="C31" s="2">
        <v>4300</v>
      </c>
      <c r="D31" s="14" t="s">
        <v>15</v>
      </c>
      <c r="E31" s="34">
        <v>680</v>
      </c>
      <c r="F31" s="34"/>
    </row>
    <row r="32" spans="1:6" ht="16.5" customHeight="1">
      <c r="A32" s="2"/>
      <c r="B32" s="2"/>
      <c r="C32" s="2">
        <v>4430</v>
      </c>
      <c r="D32" s="14" t="s">
        <v>37</v>
      </c>
      <c r="E32" s="34">
        <v>470</v>
      </c>
      <c r="F32" s="34"/>
    </row>
    <row r="33" spans="1:6" s="9" customFormat="1" ht="16.5" customHeight="1">
      <c r="A33" s="27">
        <v>852</v>
      </c>
      <c r="B33" s="27"/>
      <c r="C33" s="27"/>
      <c r="D33" s="44" t="s">
        <v>14</v>
      </c>
      <c r="E33" s="33">
        <f>E34</f>
        <v>720</v>
      </c>
      <c r="F33" s="33">
        <f>F34</f>
        <v>720</v>
      </c>
    </row>
    <row r="34" spans="1:6" ht="16.5" customHeight="1">
      <c r="A34" s="2"/>
      <c r="B34" s="2">
        <v>85219</v>
      </c>
      <c r="C34" s="2"/>
      <c r="D34" s="14" t="s">
        <v>43</v>
      </c>
      <c r="E34" s="34">
        <f>E35+E36</f>
        <v>720</v>
      </c>
      <c r="F34" s="34">
        <f>F35+F36</f>
        <v>720</v>
      </c>
    </row>
    <row r="35" spans="1:6" ht="16.5" customHeight="1">
      <c r="A35" s="2"/>
      <c r="B35" s="2"/>
      <c r="C35" s="2">
        <v>4170</v>
      </c>
      <c r="D35" s="14" t="s">
        <v>12</v>
      </c>
      <c r="E35" s="34">
        <v>720</v>
      </c>
      <c r="F35" s="34"/>
    </row>
    <row r="36" spans="1:6" ht="16.5" customHeight="1">
      <c r="A36" s="2"/>
      <c r="B36" s="2"/>
      <c r="C36" s="2">
        <v>4300</v>
      </c>
      <c r="D36" s="30" t="s">
        <v>15</v>
      </c>
      <c r="E36" s="34"/>
      <c r="F36" s="34">
        <v>720</v>
      </c>
    </row>
    <row r="37" spans="1:6" ht="21" customHeight="1">
      <c r="A37" s="6"/>
      <c r="B37" s="6"/>
      <c r="C37" s="6"/>
      <c r="D37" s="38" t="s">
        <v>21</v>
      </c>
      <c r="E37" s="45">
        <f>E33+E23+E12+E8</f>
        <v>46602</v>
      </c>
      <c r="F37" s="45">
        <f>F33+F23+F12+F8</f>
        <v>46602</v>
      </c>
    </row>
    <row r="38" spans="1:6" ht="17.25" customHeight="1">
      <c r="A38" s="36"/>
      <c r="B38" s="36"/>
      <c r="C38" s="36"/>
      <c r="D38" s="7"/>
      <c r="E38" s="25"/>
      <c r="F38" s="25"/>
    </row>
    <row r="39" spans="2:3" ht="15" customHeight="1">
      <c r="B39" s="37" t="s">
        <v>22</v>
      </c>
      <c r="C39" s="37"/>
    </row>
    <row r="40" spans="1:6" ht="57" customHeight="1">
      <c r="A40" s="42" t="s">
        <v>48</v>
      </c>
      <c r="B40" s="42"/>
      <c r="C40" s="42"/>
      <c r="D40" s="42"/>
      <c r="E40" s="42"/>
      <c r="F40" s="42"/>
    </row>
    <row r="41" spans="5:6" ht="21.75" customHeight="1">
      <c r="E41" s="39" t="s">
        <v>0</v>
      </c>
      <c r="F41" s="39"/>
    </row>
    <row r="42" spans="5:6" ht="25.5" customHeight="1">
      <c r="E42" s="39" t="s">
        <v>10</v>
      </c>
      <c r="F42" s="39"/>
    </row>
  </sheetData>
  <mergeCells count="9">
    <mergeCell ref="E42:F42"/>
    <mergeCell ref="D1:F1"/>
    <mergeCell ref="D2:F2"/>
    <mergeCell ref="D3:F3"/>
    <mergeCell ref="B4:F4"/>
    <mergeCell ref="B5:F5"/>
    <mergeCell ref="A6:B6"/>
    <mergeCell ref="A40:F40"/>
    <mergeCell ref="E41:F41"/>
  </mergeCells>
  <printOptions/>
  <pageMargins left="0.61" right="0.23" top="0.49" bottom="0.4" header="0.31" footer="0.29"/>
  <pageSetup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20" sqref="D20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39" t="s">
        <v>44</v>
      </c>
      <c r="E1" s="39"/>
      <c r="F1" s="39"/>
      <c r="G1" s="3"/>
    </row>
    <row r="2" spans="4:7" ht="17.25" customHeight="1">
      <c r="D2" s="39" t="s">
        <v>19</v>
      </c>
      <c r="E2" s="39"/>
      <c r="F2" s="39"/>
      <c r="G2" s="3"/>
    </row>
    <row r="3" spans="4:7" ht="17.25" customHeight="1">
      <c r="D3" s="39" t="s">
        <v>28</v>
      </c>
      <c r="E3" s="39"/>
      <c r="F3" s="39"/>
      <c r="G3" s="3"/>
    </row>
    <row r="4" spans="4:7" ht="17.25" customHeight="1">
      <c r="D4" s="3"/>
      <c r="E4" s="3"/>
      <c r="F4" s="3"/>
      <c r="G4" s="3"/>
    </row>
    <row r="5" spans="2:6" ht="21.75" customHeight="1">
      <c r="B5" s="39" t="s">
        <v>23</v>
      </c>
      <c r="C5" s="39"/>
      <c r="D5" s="39"/>
      <c r="E5" s="39"/>
      <c r="F5" s="39"/>
    </row>
    <row r="6" spans="2:6" ht="33.75" customHeight="1">
      <c r="B6" s="40" t="s">
        <v>24</v>
      </c>
      <c r="C6" s="40"/>
      <c r="D6" s="40"/>
      <c r="E6" s="40"/>
      <c r="F6" s="40"/>
    </row>
    <row r="7" spans="1:2" ht="16.5" customHeight="1">
      <c r="A7" s="41" t="s">
        <v>20</v>
      </c>
      <c r="B7" s="41"/>
    </row>
    <row r="8" spans="1:6" ht="25.5" customHeight="1">
      <c r="A8" s="14" t="s">
        <v>5</v>
      </c>
      <c r="B8" s="14" t="s">
        <v>6</v>
      </c>
      <c r="C8" s="2" t="s">
        <v>7</v>
      </c>
      <c r="D8" s="2" t="s">
        <v>8</v>
      </c>
      <c r="E8" s="2" t="s">
        <v>3</v>
      </c>
      <c r="F8" s="2" t="s">
        <v>2</v>
      </c>
    </row>
    <row r="9" spans="1:6" s="18" customFormat="1" ht="20.25" customHeight="1">
      <c r="A9" s="16">
        <v>750</v>
      </c>
      <c r="B9" s="15"/>
      <c r="C9" s="16"/>
      <c r="D9" s="44" t="s">
        <v>33</v>
      </c>
      <c r="E9" s="17">
        <f>E10</f>
        <v>53.3</v>
      </c>
      <c r="F9" s="17">
        <f>F10</f>
        <v>53.3</v>
      </c>
    </row>
    <row r="10" spans="1:6" s="22" customFormat="1" ht="18.75" customHeight="1">
      <c r="A10" s="19"/>
      <c r="B10" s="20">
        <v>75011</v>
      </c>
      <c r="C10" s="20"/>
      <c r="D10" s="14" t="s">
        <v>45</v>
      </c>
      <c r="E10" s="21">
        <f>E11+E12</f>
        <v>53.3</v>
      </c>
      <c r="F10" s="21">
        <f>F11+F12</f>
        <v>53.3</v>
      </c>
    </row>
    <row r="11" spans="1:6" s="22" customFormat="1" ht="16.5" customHeight="1">
      <c r="A11" s="20"/>
      <c r="B11" s="20"/>
      <c r="C11" s="29">
        <v>4110</v>
      </c>
      <c r="D11" s="14" t="s">
        <v>17</v>
      </c>
      <c r="E11" s="23">
        <v>53.3</v>
      </c>
      <c r="F11" s="23"/>
    </row>
    <row r="12" spans="1:6" s="22" customFormat="1" ht="16.5" customHeight="1">
      <c r="A12" s="20"/>
      <c r="B12" s="19"/>
      <c r="C12" s="29">
        <v>4210</v>
      </c>
      <c r="D12" s="14" t="s">
        <v>13</v>
      </c>
      <c r="E12" s="23"/>
      <c r="F12" s="23">
        <v>53.3</v>
      </c>
    </row>
    <row r="13" spans="1:6" ht="18" customHeight="1">
      <c r="A13" s="14"/>
      <c r="B13" s="14"/>
      <c r="C13" s="14"/>
      <c r="D13" s="31" t="s">
        <v>21</v>
      </c>
      <c r="E13" s="32">
        <f>E9</f>
        <v>53.3</v>
      </c>
      <c r="F13" s="32">
        <f>F9</f>
        <v>53.3</v>
      </c>
    </row>
    <row r="14" spans="1:6" ht="18" customHeight="1">
      <c r="A14" s="24"/>
      <c r="B14" s="24"/>
      <c r="C14" s="24"/>
      <c r="D14" s="7"/>
      <c r="E14" s="25"/>
      <c r="F14" s="25"/>
    </row>
    <row r="15" spans="2:3" ht="14.25" customHeight="1">
      <c r="B15" s="26" t="s">
        <v>22</v>
      </c>
      <c r="C15" s="26"/>
    </row>
    <row r="16" spans="2:3" ht="85.5" customHeight="1" hidden="1">
      <c r="B16" s="26"/>
      <c r="C16" s="26"/>
    </row>
    <row r="17" spans="1:6" ht="17.25" customHeight="1">
      <c r="A17" s="42" t="s">
        <v>49</v>
      </c>
      <c r="B17" s="42"/>
      <c r="C17" s="42"/>
      <c r="D17" s="42"/>
      <c r="E17" s="42"/>
      <c r="F17" s="42"/>
    </row>
    <row r="18" spans="5:6" ht="21.75" customHeight="1">
      <c r="E18" s="39" t="s">
        <v>0</v>
      </c>
      <c r="F18" s="39"/>
    </row>
    <row r="19" spans="5:6" ht="25.5" customHeight="1">
      <c r="E19" s="39" t="s">
        <v>10</v>
      </c>
      <c r="F19" s="39"/>
    </row>
  </sheetData>
  <mergeCells count="9">
    <mergeCell ref="E19:F19"/>
    <mergeCell ref="D1:F1"/>
    <mergeCell ref="D2:F2"/>
    <mergeCell ref="D3:F3"/>
    <mergeCell ref="B5:F5"/>
    <mergeCell ref="B6:F6"/>
    <mergeCell ref="A7:B7"/>
    <mergeCell ref="A17:F17"/>
    <mergeCell ref="E18:F18"/>
  </mergeCells>
  <printOptions/>
  <pageMargins left="0.47" right="0.33" top="0.45" bottom="0.38" header="0.36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39" t="s">
        <v>51</v>
      </c>
      <c r="B1" s="39"/>
      <c r="C1" s="39"/>
      <c r="D1" s="39"/>
      <c r="E1" s="39"/>
      <c r="F1" s="39"/>
      <c r="G1" s="39"/>
      <c r="H1" s="39"/>
    </row>
    <row r="2" spans="1:8" ht="14.25">
      <c r="A2" s="43" t="s">
        <v>46</v>
      </c>
      <c r="B2" s="43"/>
      <c r="C2" s="43"/>
      <c r="D2" s="43"/>
      <c r="E2" s="43"/>
      <c r="F2" s="43"/>
      <c r="G2" s="43"/>
      <c r="H2" s="43"/>
    </row>
    <row r="3" spans="1:8" ht="14.25">
      <c r="A3" s="39" t="s">
        <v>47</v>
      </c>
      <c r="B3" s="39"/>
      <c r="C3" s="39"/>
      <c r="D3" s="39"/>
      <c r="E3" s="39"/>
      <c r="F3" s="39"/>
      <c r="G3" s="39"/>
      <c r="H3" s="39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7" ht="14.25">
      <c r="A5" s="39" t="s">
        <v>16</v>
      </c>
      <c r="B5" s="39"/>
      <c r="C5" s="39"/>
      <c r="D5" s="39"/>
      <c r="E5" s="39"/>
      <c r="F5" s="39"/>
      <c r="G5" s="39"/>
    </row>
    <row r="6" ht="17.25" customHeight="1">
      <c r="A6" s="1" t="s">
        <v>9</v>
      </c>
    </row>
    <row r="7" spans="1:8" ht="28.5">
      <c r="A7" s="2" t="s">
        <v>5</v>
      </c>
      <c r="B7" s="2" t="s">
        <v>6</v>
      </c>
      <c r="C7" s="2" t="s">
        <v>7</v>
      </c>
      <c r="D7" s="2" t="s">
        <v>11</v>
      </c>
      <c r="E7" s="5" t="s">
        <v>1</v>
      </c>
      <c r="F7" s="5" t="s">
        <v>2</v>
      </c>
      <c r="G7" s="5" t="s">
        <v>3</v>
      </c>
      <c r="H7" s="5" t="s">
        <v>4</v>
      </c>
    </row>
    <row r="8" spans="1:8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11">
        <v>6</v>
      </c>
      <c r="G8" s="6">
        <v>7</v>
      </c>
      <c r="H8" s="6">
        <v>8</v>
      </c>
    </row>
    <row r="9" spans="1:8" s="9" customFormat="1" ht="24.75" customHeight="1">
      <c r="A9" s="16">
        <v>750</v>
      </c>
      <c r="B9" s="15"/>
      <c r="C9" s="16"/>
      <c r="D9" s="44" t="s">
        <v>33</v>
      </c>
      <c r="E9" s="12">
        <f>E10</f>
        <v>12183</v>
      </c>
      <c r="F9" s="12">
        <f>F10</f>
        <v>53.3</v>
      </c>
      <c r="G9" s="12">
        <f>G10</f>
        <v>53.3</v>
      </c>
      <c r="H9" s="12">
        <f>H10</f>
        <v>12183</v>
      </c>
    </row>
    <row r="10" spans="1:8" ht="18.75" customHeight="1">
      <c r="A10" s="19"/>
      <c r="B10" s="20">
        <v>75011</v>
      </c>
      <c r="C10" s="20"/>
      <c r="D10" s="14" t="s">
        <v>45</v>
      </c>
      <c r="E10" s="10">
        <f>E11+E12</f>
        <v>12183</v>
      </c>
      <c r="F10" s="10">
        <f>F11+F12</f>
        <v>53.3</v>
      </c>
      <c r="G10" s="10">
        <f>G11</f>
        <v>53.3</v>
      </c>
      <c r="H10" s="10">
        <f>H11+H12</f>
        <v>12183</v>
      </c>
    </row>
    <row r="11" spans="1:8" ht="18.75" customHeight="1">
      <c r="A11" s="20"/>
      <c r="B11" s="20"/>
      <c r="C11" s="29">
        <v>4110</v>
      </c>
      <c r="D11" s="14" t="s">
        <v>17</v>
      </c>
      <c r="E11" s="10">
        <v>10170</v>
      </c>
      <c r="F11" s="10"/>
      <c r="G11" s="10">
        <v>53.3</v>
      </c>
      <c r="H11" s="10">
        <f>E11-G11</f>
        <v>10116.7</v>
      </c>
    </row>
    <row r="12" spans="1:8" s="9" customFormat="1" ht="21" customHeight="1">
      <c r="A12" s="20"/>
      <c r="B12" s="19"/>
      <c r="C12" s="29">
        <v>4210</v>
      </c>
      <c r="D12" s="14" t="s">
        <v>13</v>
      </c>
      <c r="E12" s="28">
        <v>2013</v>
      </c>
      <c r="F12" s="28">
        <v>53.3</v>
      </c>
      <c r="G12" s="28"/>
      <c r="H12" s="28">
        <f>E12+F12</f>
        <v>2066.3</v>
      </c>
    </row>
    <row r="13" spans="1:8" ht="19.5" customHeight="1">
      <c r="A13" s="31"/>
      <c r="B13" s="31"/>
      <c r="C13" s="31"/>
      <c r="D13" s="46" t="s">
        <v>50</v>
      </c>
      <c r="E13" s="10">
        <f>E9</f>
        <v>12183</v>
      </c>
      <c r="F13" s="10">
        <f>F9</f>
        <v>53.3</v>
      </c>
      <c r="G13" s="10">
        <f>G12+G9</f>
        <v>53.3</v>
      </c>
      <c r="H13" s="10">
        <f>H9</f>
        <v>12183</v>
      </c>
    </row>
    <row r="14" spans="1:7" ht="19.5" customHeight="1">
      <c r="A14" s="3"/>
      <c r="B14" s="3"/>
      <c r="C14" s="3"/>
      <c r="D14" s="3"/>
      <c r="E14" s="3"/>
      <c r="F14" s="3"/>
      <c r="G14" s="3"/>
    </row>
    <row r="15" spans="1:7" ht="19.5" customHeight="1">
      <c r="A15" s="3"/>
      <c r="B15" s="3"/>
      <c r="C15" s="3"/>
      <c r="D15" s="3"/>
      <c r="E15" s="3"/>
      <c r="F15" s="3"/>
      <c r="G15" s="3"/>
    </row>
    <row r="16" spans="1:7" ht="19.5" customHeight="1">
      <c r="A16" s="3"/>
      <c r="B16" s="3"/>
      <c r="C16" s="3"/>
      <c r="D16" s="3"/>
      <c r="E16" s="3"/>
      <c r="F16" s="3"/>
      <c r="G16" s="3"/>
    </row>
    <row r="17" spans="1:8" s="4" customFormat="1" ht="18" customHeight="1">
      <c r="A17" s="7"/>
      <c r="B17" s="7"/>
      <c r="C17" s="7"/>
      <c r="D17" s="7"/>
      <c r="E17" s="8"/>
      <c r="F17" s="8"/>
      <c r="G17" s="8"/>
      <c r="H17" s="8"/>
    </row>
    <row r="18" spans="6:8" ht="14.25">
      <c r="F18" s="39" t="s">
        <v>0</v>
      </c>
      <c r="G18" s="39"/>
      <c r="H18" s="39"/>
    </row>
    <row r="19" spans="6:8" ht="24.75" customHeight="1">
      <c r="F19" s="39" t="s">
        <v>10</v>
      </c>
      <c r="G19" s="39"/>
      <c r="H19" s="39"/>
    </row>
  </sheetData>
  <mergeCells count="6">
    <mergeCell ref="A5:G5"/>
    <mergeCell ref="F18:H18"/>
    <mergeCell ref="F19:H19"/>
    <mergeCell ref="A1:H1"/>
    <mergeCell ref="A2:H2"/>
    <mergeCell ref="A3:H3"/>
  </mergeCells>
  <printOptions/>
  <pageMargins left="0.75" right="0.47" top="0.37" bottom="0.35" header="0.17" footer="0.23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2006-12-08T11:12:31Z</cp:lastPrinted>
  <dcterms:created xsi:type="dcterms:W3CDTF">2001-03-22T14:50:42Z</dcterms:created>
  <dcterms:modified xsi:type="dcterms:W3CDTF">2006-12-08T11:14:48Z</dcterms:modified>
  <cp:category/>
  <cp:version/>
  <cp:contentType/>
  <cp:contentStatus/>
</cp:coreProperties>
</file>