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tabRatio="884" activeTab="0"/>
  </bookViews>
  <sheets>
    <sheet name="zal nr 1 " sheetId="1" r:id="rId1"/>
    <sheet name="zal nr 2" sheetId="2" r:id="rId2"/>
  </sheets>
  <definedNames>
    <definedName name="_xlnm.Print_Area" localSheetId="1">'zal nr 2'!$A$1:$H$26</definedName>
  </definedNames>
  <calcPr fullCalcOnLoad="1"/>
</workbook>
</file>

<file path=xl/sharedStrings.xml><?xml version="1.0" encoding="utf-8"?>
<sst xmlns="http://schemas.openxmlformats.org/spreadsheetml/2006/main" count="56" uniqueCount="43">
  <si>
    <t>Dział</t>
  </si>
  <si>
    <t>Ogółem</t>
  </si>
  <si>
    <t>Przed zmianą</t>
  </si>
  <si>
    <t>Po zmianie</t>
  </si>
  <si>
    <t>Uzasadnienie:</t>
  </si>
  <si>
    <t>Rozdział</t>
  </si>
  <si>
    <t>Nazwa działu i rozdziału</t>
  </si>
  <si>
    <t>Wójt Gminy</t>
  </si>
  <si>
    <t>Maciej Śliwerski</t>
  </si>
  <si>
    <t>§</t>
  </si>
  <si>
    <t>Zwiększenie</t>
  </si>
  <si>
    <t>Planowane wydatki na 2010 r</t>
  </si>
  <si>
    <t xml:space="preserve"> Po zmianie</t>
  </si>
  <si>
    <t>Wydatki ogółem</t>
  </si>
  <si>
    <t>Zmniejszenie</t>
  </si>
  <si>
    <t>Zestawienie zmian  w planie  finansowym Urzędu Gminy  Jaktorów na rok 2010</t>
  </si>
  <si>
    <t>Wydatki</t>
  </si>
  <si>
    <t>Transport i łączność</t>
  </si>
  <si>
    <t>Drogi publiczne gminne</t>
  </si>
  <si>
    <t>Wydatki inwestycyjne jednostek budżetowych</t>
  </si>
  <si>
    <t>Zmiany w planie dochodów Urzędu Gminy Jaktorów na rok 2010</t>
  </si>
  <si>
    <t>Rozdz</t>
  </si>
  <si>
    <t>Nazwa</t>
  </si>
  <si>
    <t>Dochody ogółem</t>
  </si>
  <si>
    <t>Zał  Nr 1 do Zarządzenia  Nr  37 /2010  Wójta Gminy Jaktorów z dnia 28 czerwca 2010r</t>
  </si>
  <si>
    <t>400</t>
  </si>
  <si>
    <t>Wytwarzanie i zaopatrywanie w energię elektryczną, gaz i wodę</t>
  </si>
  <si>
    <t>40002</t>
  </si>
  <si>
    <t>Dostarczanie wody</t>
  </si>
  <si>
    <t>0830</t>
  </si>
  <si>
    <t>Wpływy z usług</t>
  </si>
  <si>
    <t xml:space="preserve">     Zwiększa się plan dochodów  w  dziale 400 - Wytwarzanie i zaopatrywanie w energię elektryczną, gaz i wodę  o kwotę 40.000 zł z tytułu wpływów ze sprzedaży wody oraz zwrotu należności za energię elektryczną .</t>
  </si>
  <si>
    <t>Na podstawie uchwały Nr XVIII/305/2010 Rady Gminy Jaktorów z dnia 28 czerwca 2010r</t>
  </si>
  <si>
    <t>Załącznik  Nr 2 do zarządzenia  nr 37 /2010  Wójta Gminy Jaktorów</t>
  </si>
  <si>
    <t>z dnia  28 czerwca  2010r</t>
  </si>
  <si>
    <t>Gospodarka mieszkaniowa</t>
  </si>
  <si>
    <t>Gospodarka gruntami i nieruchomościami</t>
  </si>
  <si>
    <t>Kary i odszkodowania na rzecz osób fizycznych</t>
  </si>
  <si>
    <t>Koszty postępowania sądowego i prokuratorskiego</t>
  </si>
  <si>
    <t>Kary i odszkodowania na rzecz osób prawnych i innych jednostek organizacyjnych</t>
  </si>
  <si>
    <t>6050</t>
  </si>
  <si>
    <t>1) Zmiany  w dziale 600 - Transport i łączność wprowadza się z uwagi na zmianę  czwartej  liczby paragrafu  klasyfikacji budżetowej  - w zakresie wydatków  ze środków europejskich  4.204.422,42 zł  (§ 6057) oraz własnych środków w kwocie 872.890,48 zł (§ 6059).Zmiany dotyczą środków na realizację zadania "Przebudowa układu komunikacyjnego w Gminie Jaktorów dla zwiększenia dostępności terenów przeznaczonych na cele inwestycyjne, edukacyjne i społeczne, kluczowych dla rozwoju społeczno-gospodarczego gminy, etap I .</t>
  </si>
  <si>
    <t xml:space="preserve"> 2)  Zwiększa się plan wydatków o kwotę  40.000 zł w dziale 700 -Gospodarka mieszkaniowa z przeznaczeniem na wypłatę odszkodowania  dla osoby fizycznej za grunt zajęty pod drogę - wyrok Wojewódzkiego Sądu Administracyjnego w  Warszawie oraz  odszkodowania  na rzecz osoby prawnej za niezabezpieczenie lokalu socjalnego (wyrok Sądu Rejonowego w Żyrardowie), a także na koszty procesu.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</si>
</sst>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</numFmts>
  <fonts count="35">
    <font>
      <sz val="10"/>
      <name val="Arial"/>
      <family val="0"/>
    </font>
    <font>
      <b/>
      <sz val="10"/>
      <name val="Arial"/>
      <family val="2"/>
    </font>
    <font>
      <b/>
      <sz val="14"/>
      <name val="Arial CE"/>
      <family val="2"/>
    </font>
    <font>
      <b/>
      <sz val="10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 CE"/>
      <family val="2"/>
    </font>
    <font>
      <sz val="8"/>
      <name val="Arial"/>
      <family val="0"/>
    </font>
    <font>
      <sz val="10"/>
      <name val="Arial CE"/>
      <family val="0"/>
    </font>
    <font>
      <b/>
      <i/>
      <sz val="10"/>
      <name val="Arial"/>
      <family val="2"/>
    </font>
    <font>
      <sz val="9"/>
      <name val="Arial CE"/>
      <family val="0"/>
    </font>
    <font>
      <b/>
      <sz val="11"/>
      <name val="Arial CE"/>
      <family val="2"/>
    </font>
    <font>
      <b/>
      <sz val="9"/>
      <name val="Arial CE"/>
      <family val="2"/>
    </font>
    <font>
      <sz val="11"/>
      <name val="Arial"/>
      <family val="0"/>
    </font>
    <font>
      <b/>
      <i/>
      <sz val="11"/>
      <name val="Arial"/>
      <family val="0"/>
    </font>
    <font>
      <b/>
      <i/>
      <sz val="11"/>
      <name val="Arial CE"/>
      <family val="2"/>
    </font>
    <font>
      <b/>
      <sz val="8"/>
      <name val="Arial CE"/>
      <family val="2"/>
    </font>
    <font>
      <i/>
      <sz val="10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13" fillId="20" borderId="1" applyNumberFormat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3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25" fillId="0" borderId="0" xfId="0" applyFont="1" applyFill="1" applyAlignment="1">
      <alignment/>
    </xf>
    <xf numFmtId="4" fontId="26" fillId="0" borderId="10" xfId="0" applyNumberFormat="1" applyFont="1" applyBorder="1" applyAlignment="1">
      <alignment vertical="center"/>
    </xf>
    <xf numFmtId="4" fontId="0" fillId="0" borderId="10" xfId="0" applyNumberFormat="1" applyBorder="1" applyAlignment="1">
      <alignment vertical="center"/>
    </xf>
    <xf numFmtId="0" fontId="27" fillId="0" borderId="10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8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28" fillId="0" borderId="11" xfId="0" applyFont="1" applyBorder="1" applyAlignment="1">
      <alignment vertical="center"/>
    </xf>
    <xf numFmtId="0" fontId="3" fillId="0" borderId="12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 wrapText="1"/>
    </xf>
    <xf numFmtId="4" fontId="26" fillId="0" borderId="10" xfId="52" applyNumberFormat="1" applyFont="1" applyBorder="1" applyAlignment="1">
      <alignment vertical="center"/>
      <protection/>
    </xf>
    <xf numFmtId="0" fontId="30" fillId="0" borderId="10" xfId="0" applyFont="1" applyBorder="1" applyAlignment="1">
      <alignment horizontal="center"/>
    </xf>
    <xf numFmtId="0" fontId="23" fillId="0" borderId="10" xfId="0" applyFont="1" applyBorder="1" applyAlignment="1">
      <alignment/>
    </xf>
    <xf numFmtId="4" fontId="0" fillId="0" borderId="10" xfId="52" applyNumberFormat="1" applyBorder="1" applyAlignment="1">
      <alignment vertical="center"/>
      <protection/>
    </xf>
    <xf numFmtId="4" fontId="1" fillId="0" borderId="10" xfId="52" applyNumberFormat="1" applyFont="1" applyBorder="1" applyAlignment="1">
      <alignment vertical="center"/>
      <protection/>
    </xf>
    <xf numFmtId="0" fontId="3" fillId="0" borderId="13" xfId="0" applyFont="1" applyFill="1" applyBorder="1" applyAlignment="1">
      <alignment horizontal="center" vertical="center"/>
    </xf>
    <xf numFmtId="0" fontId="31" fillId="0" borderId="10" xfId="0" applyFont="1" applyBorder="1" applyAlignment="1">
      <alignment horizontal="center"/>
    </xf>
    <xf numFmtId="49" fontId="0" fillId="0" borderId="14" xfId="52" applyNumberFormat="1" applyFont="1" applyBorder="1" applyAlignment="1">
      <alignment horizontal="center" vertical="center"/>
      <protection/>
    </xf>
    <xf numFmtId="0" fontId="32" fillId="0" borderId="10" xfId="0" applyFont="1" applyBorder="1" applyAlignment="1">
      <alignment/>
    </xf>
    <xf numFmtId="4" fontId="0" fillId="0" borderId="10" xfId="0" applyNumberFormat="1" applyFont="1" applyBorder="1" applyAlignment="1">
      <alignment vertical="center"/>
    </xf>
    <xf numFmtId="0" fontId="25" fillId="0" borderId="10" xfId="0" applyFont="1" applyBorder="1" applyAlignment="1">
      <alignment horizontal="center"/>
    </xf>
    <xf numFmtId="0" fontId="0" fillId="0" borderId="0" xfId="0" applyBorder="1" applyAlignment="1">
      <alignment vertical="top" wrapText="1"/>
    </xf>
    <xf numFmtId="0" fontId="2" fillId="0" borderId="0" xfId="0" applyFont="1" applyAlignment="1">
      <alignment horizontal="center"/>
    </xf>
    <xf numFmtId="0" fontId="0" fillId="0" borderId="0" xfId="0" applyBorder="1" applyAlignment="1">
      <alignment/>
    </xf>
    <xf numFmtId="0" fontId="3" fillId="0" borderId="15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 wrapText="1"/>
    </xf>
    <xf numFmtId="0" fontId="33" fillId="0" borderId="15" xfId="0" applyFont="1" applyFill="1" applyBorder="1" applyAlignment="1">
      <alignment horizontal="center" vertical="center"/>
    </xf>
    <xf numFmtId="49" fontId="32" fillId="0" borderId="10" xfId="0" applyNumberFormat="1" applyFont="1" applyBorder="1" applyAlignment="1">
      <alignment horizontal="center"/>
    </xf>
    <xf numFmtId="0" fontId="26" fillId="0" borderId="14" xfId="0" applyFont="1" applyBorder="1" applyAlignment="1">
      <alignment horizontal="center" vertical="center"/>
    </xf>
    <xf numFmtId="0" fontId="32" fillId="0" borderId="10" xfId="0" applyFont="1" applyBorder="1" applyAlignment="1">
      <alignment/>
    </xf>
    <xf numFmtId="4" fontId="26" fillId="0" borderId="14" xfId="0" applyNumberFormat="1" applyFont="1" applyBorder="1" applyAlignment="1">
      <alignment vertical="center"/>
    </xf>
    <xf numFmtId="4" fontId="26" fillId="0" borderId="14" xfId="0" applyNumberFormat="1" applyFont="1" applyBorder="1" applyAlignment="1">
      <alignment vertical="center"/>
    </xf>
    <xf numFmtId="0" fontId="34" fillId="0" borderId="0" xfId="0" applyFont="1" applyAlignment="1">
      <alignment/>
    </xf>
    <xf numFmtId="0" fontId="0" fillId="0" borderId="10" xfId="0" applyBorder="1" applyAlignment="1">
      <alignment vertical="center"/>
    </xf>
    <xf numFmtId="4" fontId="0" fillId="0" borderId="14" xfId="0" applyNumberFormat="1" applyBorder="1" applyAlignment="1">
      <alignment vertical="center"/>
    </xf>
    <xf numFmtId="0" fontId="3" fillId="0" borderId="10" xfId="0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4" fontId="1" fillId="0" borderId="10" xfId="0" applyNumberFormat="1" applyFont="1" applyBorder="1" applyAlignment="1">
      <alignment vertical="center"/>
    </xf>
    <xf numFmtId="0" fontId="0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center"/>
    </xf>
    <xf numFmtId="0" fontId="32" fillId="0" borderId="10" xfId="0" applyFont="1" applyBorder="1" applyAlignment="1">
      <alignment vertical="center" wrapText="1"/>
    </xf>
    <xf numFmtId="49" fontId="30" fillId="0" borderId="10" xfId="0" applyNumberFormat="1" applyFont="1" applyBorder="1" applyAlignment="1">
      <alignment horizontal="center" vertical="center" wrapText="1"/>
    </xf>
    <xf numFmtId="0" fontId="30" fillId="0" borderId="10" xfId="0" applyFont="1" applyBorder="1" applyAlignment="1">
      <alignment vertical="center"/>
    </xf>
    <xf numFmtId="49" fontId="30" fillId="0" borderId="10" xfId="0" applyNumberFormat="1" applyFont="1" applyBorder="1" applyAlignment="1">
      <alignment horizontal="center" vertical="center"/>
    </xf>
    <xf numFmtId="0" fontId="23" fillId="0" borderId="10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23" fillId="0" borderId="10" xfId="0" applyFont="1" applyFill="1" applyBorder="1" applyAlignment="1">
      <alignment vertical="top" wrapText="1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0" xfId="52" applyFont="1" applyFill="1" applyAlignment="1">
      <alignment horizontal="right"/>
      <protection/>
    </xf>
    <xf numFmtId="0" fontId="3" fillId="0" borderId="10" xfId="0" applyFont="1" applyFill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0" fillId="0" borderId="0" xfId="52" applyFont="1" applyFill="1" applyAlignment="1">
      <alignment horizontal="center"/>
      <protection/>
    </xf>
    <xf numFmtId="0" fontId="0" fillId="0" borderId="0" xfId="52" applyFont="1" applyAlignment="1">
      <alignment horizontal="center"/>
      <protection/>
    </xf>
    <xf numFmtId="0" fontId="1" fillId="0" borderId="11" xfId="0" applyFont="1" applyBorder="1" applyAlignment="1">
      <alignment horizontal="left"/>
    </xf>
    <xf numFmtId="0" fontId="28" fillId="0" borderId="0" xfId="0" applyFont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top" wrapText="1"/>
    </xf>
    <xf numFmtId="0" fontId="0" fillId="0" borderId="0" xfId="0" applyAlignment="1">
      <alignment horizontal="center"/>
    </xf>
    <xf numFmtId="0" fontId="3" fillId="0" borderId="16" xfId="52" applyFont="1" applyBorder="1" applyAlignment="1">
      <alignment horizontal="center" vertical="center"/>
      <protection/>
    </xf>
    <xf numFmtId="0" fontId="3" fillId="0" borderId="17" xfId="52" applyFont="1" applyBorder="1" applyAlignment="1">
      <alignment horizontal="center" vertical="center"/>
      <protection/>
    </xf>
    <xf numFmtId="0" fontId="3" fillId="0" borderId="18" xfId="52" applyFont="1" applyBorder="1" applyAlignment="1">
      <alignment horizontal="center" vertical="center"/>
      <protection/>
    </xf>
    <xf numFmtId="0" fontId="3" fillId="0" borderId="19" xfId="0" applyFont="1" applyBorder="1" applyAlignment="1">
      <alignment horizontal="center"/>
    </xf>
    <xf numFmtId="0" fontId="0" fillId="0" borderId="0" xfId="0" applyFont="1" applyBorder="1" applyAlignment="1">
      <alignment horizontal="left" vertical="top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3"/>
  <sheetViews>
    <sheetView tabSelected="1" workbookViewId="0" topLeftCell="A1">
      <selection activeCell="C21" sqref="C21"/>
    </sheetView>
  </sheetViews>
  <sheetFormatPr defaultColWidth="9.140625" defaultRowHeight="12.75"/>
  <cols>
    <col min="1" max="1" width="5.8515625" style="0" customWidth="1"/>
    <col min="2" max="2" width="8.00390625" style="0" customWidth="1"/>
    <col min="3" max="3" width="7.140625" style="0" customWidth="1"/>
    <col min="4" max="4" width="41.8515625" style="0" customWidth="1"/>
    <col min="5" max="5" width="16.57421875" style="0" customWidth="1"/>
    <col min="6" max="6" width="14.00390625" style="0" customWidth="1"/>
    <col min="7" max="7" width="15.28125" style="0" customWidth="1"/>
    <col min="8" max="8" width="19.421875" style="0" customWidth="1"/>
  </cols>
  <sheetData>
    <row r="1" spans="4:8" ht="15" customHeight="1">
      <c r="D1" s="55" t="s">
        <v>24</v>
      </c>
      <c r="E1" s="55"/>
      <c r="F1" s="55"/>
      <c r="G1" s="55"/>
      <c r="H1" s="55"/>
    </row>
    <row r="2" spans="4:8" ht="13.5" customHeight="1">
      <c r="D2" s="27"/>
      <c r="E2" s="27"/>
      <c r="F2" s="27"/>
      <c r="G2" s="27"/>
      <c r="H2" s="27"/>
    </row>
    <row r="3" spans="4:8" s="28" customFormat="1" ht="14.25" customHeight="1">
      <c r="D3" s="53" t="s">
        <v>20</v>
      </c>
      <c r="E3" s="53"/>
      <c r="F3" s="53"/>
      <c r="G3" s="53"/>
      <c r="H3" s="53"/>
    </row>
    <row r="4" spans="4:8" s="28" customFormat="1" ht="12" customHeight="1">
      <c r="D4" s="44"/>
      <c r="E4" s="44"/>
      <c r="F4" s="44"/>
      <c r="G4" s="44"/>
      <c r="H4" s="44"/>
    </row>
    <row r="5" spans="1:8" s="28" customFormat="1" ht="21" customHeight="1">
      <c r="A5" s="54" t="s">
        <v>32</v>
      </c>
      <c r="B5" s="54"/>
      <c r="C5" s="54"/>
      <c r="D5" s="54"/>
      <c r="E5" s="54"/>
      <c r="F5" s="54"/>
      <c r="G5" s="54"/>
      <c r="H5" s="54"/>
    </row>
    <row r="6" spans="1:8" s="4" customFormat="1" ht="13.5" customHeight="1">
      <c r="A6" s="56" t="s">
        <v>0</v>
      </c>
      <c r="B6" s="56" t="s">
        <v>21</v>
      </c>
      <c r="C6" s="56" t="s">
        <v>9</v>
      </c>
      <c r="D6" s="56" t="s">
        <v>22</v>
      </c>
      <c r="E6" s="56" t="s">
        <v>1</v>
      </c>
      <c r="F6" s="56"/>
      <c r="G6" s="56"/>
      <c r="H6" s="56"/>
    </row>
    <row r="7" spans="1:8" s="4" customFormat="1" ht="13.5" customHeight="1">
      <c r="A7" s="56"/>
      <c r="B7" s="56"/>
      <c r="C7" s="56"/>
      <c r="D7" s="56"/>
      <c r="E7" s="56"/>
      <c r="F7" s="56"/>
      <c r="G7" s="56"/>
      <c r="H7" s="56"/>
    </row>
    <row r="8" spans="1:8" s="4" customFormat="1" ht="37.5" customHeight="1">
      <c r="A8" s="56"/>
      <c r="B8" s="56"/>
      <c r="C8" s="56"/>
      <c r="D8" s="56"/>
      <c r="E8" s="56"/>
      <c r="F8" s="56"/>
      <c r="G8" s="56"/>
      <c r="H8" s="56"/>
    </row>
    <row r="9" spans="1:8" s="4" customFormat="1" ht="17.25" customHeight="1">
      <c r="A9" s="3"/>
      <c r="B9" s="29"/>
      <c r="C9" s="29"/>
      <c r="D9" s="29"/>
      <c r="E9" s="30" t="s">
        <v>2</v>
      </c>
      <c r="F9" s="31" t="s">
        <v>14</v>
      </c>
      <c r="G9" s="31" t="s">
        <v>10</v>
      </c>
      <c r="H9" s="30" t="s">
        <v>3</v>
      </c>
    </row>
    <row r="10" spans="1:8" s="8" customFormat="1" ht="15" customHeight="1">
      <c r="A10" s="7">
        <v>1</v>
      </c>
      <c r="B10" s="7"/>
      <c r="C10" s="7"/>
      <c r="D10" s="7">
        <v>2</v>
      </c>
      <c r="E10" s="57">
        <v>3</v>
      </c>
      <c r="F10" s="58"/>
      <c r="G10" s="58"/>
      <c r="H10" s="59"/>
    </row>
    <row r="11" spans="1:8" s="37" customFormat="1" ht="29.25" customHeight="1">
      <c r="A11" s="32" t="s">
        <v>25</v>
      </c>
      <c r="B11" s="33"/>
      <c r="C11" s="33"/>
      <c r="D11" s="45" t="s">
        <v>26</v>
      </c>
      <c r="E11" s="35">
        <v>351000</v>
      </c>
      <c r="F11" s="36">
        <f>F12</f>
        <v>0</v>
      </c>
      <c r="G11" s="36">
        <f>G12</f>
        <v>40000</v>
      </c>
      <c r="H11" s="5">
        <f>E11-F11+G11</f>
        <v>391000</v>
      </c>
    </row>
    <row r="12" spans="1:8" ht="21.75" customHeight="1">
      <c r="A12" s="38"/>
      <c r="B12" s="46" t="s">
        <v>27</v>
      </c>
      <c r="C12" s="47"/>
      <c r="D12" s="17" t="s">
        <v>28</v>
      </c>
      <c r="E12" s="39">
        <f>E13</f>
        <v>350000</v>
      </c>
      <c r="F12" s="39"/>
      <c r="G12" s="39">
        <f>G13</f>
        <v>40000</v>
      </c>
      <c r="H12" s="6">
        <f>E12-F12+G12</f>
        <v>390000</v>
      </c>
    </row>
    <row r="13" spans="1:8" ht="19.5" customHeight="1">
      <c r="A13" s="38"/>
      <c r="B13" s="46"/>
      <c r="C13" s="48" t="s">
        <v>29</v>
      </c>
      <c r="D13" s="49" t="s">
        <v>30</v>
      </c>
      <c r="E13" s="39">
        <v>350000</v>
      </c>
      <c r="F13" s="39"/>
      <c r="G13" s="39">
        <v>40000</v>
      </c>
      <c r="H13" s="6">
        <f>E13-F13+G13</f>
        <v>390000</v>
      </c>
    </row>
    <row r="14" spans="1:8" ht="19.5" customHeight="1">
      <c r="A14" s="40"/>
      <c r="B14" s="40"/>
      <c r="C14" s="40"/>
      <c r="D14" s="41" t="s">
        <v>23</v>
      </c>
      <c r="E14" s="42">
        <v>32848051.32</v>
      </c>
      <c r="F14" s="42">
        <f>F11</f>
        <v>0</v>
      </c>
      <c r="G14" s="42">
        <f>G11</f>
        <v>40000</v>
      </c>
      <c r="H14" s="42">
        <f>E14-F14+G14</f>
        <v>32888051.32</v>
      </c>
    </row>
    <row r="15" spans="1:8" ht="12.75">
      <c r="A15" s="52" t="s">
        <v>4</v>
      </c>
      <c r="B15" s="52"/>
      <c r="C15" s="52"/>
      <c r="D15" s="1"/>
      <c r="E15" s="1"/>
      <c r="F15" s="1"/>
      <c r="G15" s="1"/>
      <c r="H15" s="1"/>
    </row>
    <row r="16" spans="1:12" ht="34.5" customHeight="1">
      <c r="A16" s="60" t="s">
        <v>31</v>
      </c>
      <c r="B16" s="60"/>
      <c r="C16" s="60"/>
      <c r="D16" s="60"/>
      <c r="E16" s="60"/>
      <c r="F16" s="60"/>
      <c r="G16" s="60"/>
      <c r="H16" s="60"/>
      <c r="I16" s="50"/>
      <c r="J16" s="50"/>
      <c r="K16" s="50"/>
      <c r="L16" s="43"/>
    </row>
    <row r="17" spans="4:8" ht="12.75">
      <c r="D17" s="1"/>
      <c r="E17" s="1"/>
      <c r="F17" s="1"/>
      <c r="G17" s="1"/>
      <c r="H17" s="1"/>
    </row>
    <row r="18" spans="4:8" ht="12.75">
      <c r="D18" s="1"/>
      <c r="E18" s="1"/>
      <c r="F18" s="1"/>
      <c r="G18" s="52" t="s">
        <v>7</v>
      </c>
      <c r="H18" s="52"/>
    </row>
    <row r="19" spans="4:8" ht="12.75">
      <c r="D19" s="1"/>
      <c r="E19" s="1"/>
      <c r="F19" s="1"/>
      <c r="G19" s="1"/>
      <c r="H19" s="1"/>
    </row>
    <row r="20" spans="4:8" ht="12.75">
      <c r="D20" s="1"/>
      <c r="E20" s="1"/>
      <c r="F20" s="1"/>
      <c r="G20" s="52" t="s">
        <v>8</v>
      </c>
      <c r="H20" s="52"/>
    </row>
    <row r="21" spans="4:8" ht="12.75">
      <c r="D21" s="1"/>
      <c r="E21" s="1"/>
      <c r="F21" s="1"/>
      <c r="G21" s="1"/>
      <c r="H21" s="1"/>
    </row>
    <row r="22" spans="4:8" ht="12.75">
      <c r="D22" s="1"/>
      <c r="E22" s="1"/>
      <c r="F22" s="1"/>
      <c r="G22" s="1"/>
      <c r="H22" s="1"/>
    </row>
    <row r="23" spans="4:8" ht="12.75">
      <c r="D23" s="1"/>
      <c r="E23" s="1"/>
      <c r="F23" s="1"/>
      <c r="G23" s="1"/>
      <c r="H23" s="1"/>
    </row>
    <row r="24" spans="4:8" ht="12.75">
      <c r="D24" s="1"/>
      <c r="E24" s="1"/>
      <c r="F24" s="1"/>
      <c r="G24" s="1"/>
      <c r="H24" s="1"/>
    </row>
    <row r="25" spans="4:8" ht="12.75">
      <c r="D25" s="1"/>
      <c r="E25" s="1"/>
      <c r="F25" s="1"/>
      <c r="G25" s="1"/>
      <c r="H25" s="1"/>
    </row>
    <row r="26" spans="4:8" ht="12.75">
      <c r="D26" s="1"/>
      <c r="E26" s="1"/>
      <c r="F26" s="1"/>
      <c r="G26" s="1"/>
      <c r="H26" s="1"/>
    </row>
    <row r="27" spans="4:8" ht="12.75">
      <c r="D27" s="1"/>
      <c r="E27" s="1"/>
      <c r="F27" s="1"/>
      <c r="G27" s="1"/>
      <c r="H27" s="1"/>
    </row>
    <row r="28" spans="4:8" ht="12.75">
      <c r="D28" s="1"/>
      <c r="E28" s="1"/>
      <c r="F28" s="1"/>
      <c r="G28" s="1"/>
      <c r="H28" s="1"/>
    </row>
    <row r="29" spans="4:8" ht="12.75">
      <c r="D29" s="1"/>
      <c r="E29" s="1"/>
      <c r="F29" s="1"/>
      <c r="G29" s="1"/>
      <c r="H29" s="1"/>
    </row>
    <row r="30" spans="4:8" ht="12.75">
      <c r="D30" s="1"/>
      <c r="E30" s="1"/>
      <c r="F30" s="1"/>
      <c r="G30" s="1"/>
      <c r="H30" s="1"/>
    </row>
    <row r="31" spans="4:8" ht="12.75">
      <c r="D31" s="1"/>
      <c r="E31" s="1"/>
      <c r="F31" s="1"/>
      <c r="G31" s="1"/>
      <c r="H31" s="1"/>
    </row>
    <row r="32" spans="4:8" ht="12.75">
      <c r="D32" s="1"/>
      <c r="E32" s="1"/>
      <c r="F32" s="1"/>
      <c r="G32" s="1"/>
      <c r="H32" s="1"/>
    </row>
    <row r="33" spans="4:8" ht="12.75">
      <c r="D33" s="1"/>
      <c r="E33" s="1"/>
      <c r="F33" s="1"/>
      <c r="G33" s="1"/>
      <c r="H33" s="1"/>
    </row>
    <row r="34" spans="4:8" ht="12.75">
      <c r="D34" s="1"/>
      <c r="E34" s="1"/>
      <c r="F34" s="1"/>
      <c r="G34" s="1"/>
      <c r="H34" s="1"/>
    </row>
    <row r="35" spans="4:8" ht="12.75">
      <c r="D35" s="1"/>
      <c r="E35" s="1"/>
      <c r="F35" s="1"/>
      <c r="G35" s="1"/>
      <c r="H35" s="1"/>
    </row>
    <row r="36" spans="4:8" ht="12.75">
      <c r="D36" s="1"/>
      <c r="E36" s="1"/>
      <c r="F36" s="1"/>
      <c r="G36" s="1"/>
      <c r="H36" s="1"/>
    </row>
    <row r="37" spans="4:8" ht="12.75">
      <c r="D37" s="1"/>
      <c r="E37" s="1"/>
      <c r="F37" s="1"/>
      <c r="G37" s="1"/>
      <c r="H37" s="1"/>
    </row>
    <row r="38" spans="4:8" ht="12.75">
      <c r="D38" s="1"/>
      <c r="E38" s="1"/>
      <c r="F38" s="1"/>
      <c r="G38" s="1"/>
      <c r="H38" s="1"/>
    </row>
    <row r="39" spans="4:8" ht="12.75">
      <c r="D39" s="1"/>
      <c r="E39" s="1"/>
      <c r="F39" s="1"/>
      <c r="G39" s="1"/>
      <c r="H39" s="1"/>
    </row>
    <row r="40" spans="4:8" ht="12.75">
      <c r="D40" s="1"/>
      <c r="E40" s="1"/>
      <c r="F40" s="1"/>
      <c r="G40" s="1"/>
      <c r="H40" s="1"/>
    </row>
    <row r="41" spans="4:8" ht="12.75">
      <c r="D41" s="1"/>
      <c r="E41" s="1"/>
      <c r="F41" s="1"/>
      <c r="G41" s="1"/>
      <c r="H41" s="1"/>
    </row>
    <row r="42" spans="4:8" ht="12.75">
      <c r="D42" s="1"/>
      <c r="E42" s="1"/>
      <c r="F42" s="1"/>
      <c r="G42" s="1"/>
      <c r="H42" s="1"/>
    </row>
    <row r="43" spans="4:8" ht="12.75">
      <c r="D43" s="1"/>
      <c r="E43" s="1"/>
      <c r="F43" s="1"/>
      <c r="G43" s="1"/>
      <c r="H43" s="1"/>
    </row>
  </sheetData>
  <mergeCells count="13">
    <mergeCell ref="G20:H20"/>
    <mergeCell ref="E6:H8"/>
    <mergeCell ref="A6:A8"/>
    <mergeCell ref="B6:B8"/>
    <mergeCell ref="C6:C8"/>
    <mergeCell ref="D6:D8"/>
    <mergeCell ref="E10:H10"/>
    <mergeCell ref="A16:H16"/>
    <mergeCell ref="A15:C15"/>
    <mergeCell ref="G18:H18"/>
    <mergeCell ref="D3:H3"/>
    <mergeCell ref="A5:H5"/>
    <mergeCell ref="D1:H1"/>
  </mergeCells>
  <printOptions/>
  <pageMargins left="0.75" right="0.75" top="0.63" bottom="0.36" header="0.35" footer="0.3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4"/>
  <sheetViews>
    <sheetView workbookViewId="0" topLeftCell="A1">
      <selection activeCell="F13" sqref="F13"/>
    </sheetView>
  </sheetViews>
  <sheetFormatPr defaultColWidth="9.140625" defaultRowHeight="12.75"/>
  <cols>
    <col min="1" max="1" width="6.8515625" style="0" customWidth="1"/>
    <col min="2" max="2" width="9.57421875" style="0" customWidth="1"/>
    <col min="3" max="3" width="7.8515625" style="0" customWidth="1"/>
    <col min="4" max="4" width="51.57421875" style="0" customWidth="1"/>
    <col min="5" max="5" width="15.00390625" style="0" customWidth="1"/>
    <col min="6" max="6" width="14.57421875" style="0" customWidth="1"/>
    <col min="7" max="7" width="12.140625" style="0" customWidth="1"/>
    <col min="8" max="8" width="17.421875" style="0" customWidth="1"/>
  </cols>
  <sheetData>
    <row r="1" spans="5:8" ht="15.75" customHeight="1">
      <c r="E1" s="61" t="s">
        <v>33</v>
      </c>
      <c r="F1" s="61"/>
      <c r="G1" s="61"/>
      <c r="H1" s="61"/>
    </row>
    <row r="2" spans="5:8" ht="17.25" customHeight="1">
      <c r="E2" s="62" t="s">
        <v>34</v>
      </c>
      <c r="F2" s="62"/>
      <c r="G2" s="62"/>
      <c r="H2" s="62"/>
    </row>
    <row r="3" spans="1:14" s="9" customFormat="1" ht="18" customHeight="1">
      <c r="A3" s="64" t="s">
        <v>15</v>
      </c>
      <c r="B3" s="64"/>
      <c r="C3" s="64"/>
      <c r="D3" s="64"/>
      <c r="E3" s="64"/>
      <c r="F3" s="64"/>
      <c r="G3" s="64"/>
      <c r="H3" s="64"/>
      <c r="I3" s="10"/>
      <c r="J3" s="10"/>
      <c r="K3" s="10"/>
      <c r="L3" s="10"/>
      <c r="M3" s="10"/>
      <c r="N3" s="10"/>
    </row>
    <row r="4" spans="1:14" s="9" customFormat="1" ht="21" customHeight="1">
      <c r="A4" s="54" t="s">
        <v>32</v>
      </c>
      <c r="B4" s="54"/>
      <c r="C4" s="54"/>
      <c r="D4" s="54"/>
      <c r="E4" s="54"/>
      <c r="F4" s="54"/>
      <c r="G4" s="54"/>
      <c r="H4" s="54"/>
      <c r="I4" s="10"/>
      <c r="J4" s="10"/>
      <c r="K4" s="10"/>
      <c r="L4" s="10"/>
      <c r="M4" s="10"/>
      <c r="N4" s="10"/>
    </row>
    <row r="5" spans="1:14" ht="15.75" customHeight="1">
      <c r="A5" s="63" t="s">
        <v>16</v>
      </c>
      <c r="B5" s="63"/>
      <c r="C5" s="63"/>
      <c r="D5" s="63"/>
      <c r="E5" s="63"/>
      <c r="F5" s="63"/>
      <c r="G5" s="63"/>
      <c r="H5" s="63"/>
      <c r="I5" s="11"/>
      <c r="J5" s="11"/>
      <c r="K5" s="12"/>
      <c r="L5" s="12"/>
      <c r="M5" s="12"/>
      <c r="N5" s="12"/>
    </row>
    <row r="6" spans="1:8" s="4" customFormat="1" ht="14.25" customHeight="1">
      <c r="A6" s="13"/>
      <c r="B6" s="13"/>
      <c r="C6" s="65" t="s">
        <v>9</v>
      </c>
      <c r="D6" s="13"/>
      <c r="E6" s="56" t="s">
        <v>11</v>
      </c>
      <c r="F6" s="56"/>
      <c r="G6" s="56"/>
      <c r="H6" s="56"/>
    </row>
    <row r="7" spans="1:8" s="4" customFormat="1" ht="16.5" customHeight="1">
      <c r="A7" s="20" t="s">
        <v>0</v>
      </c>
      <c r="B7" s="20" t="s">
        <v>5</v>
      </c>
      <c r="C7" s="66"/>
      <c r="D7" s="20" t="s">
        <v>6</v>
      </c>
      <c r="E7" s="56" t="s">
        <v>1</v>
      </c>
      <c r="F7" s="56"/>
      <c r="G7" s="56"/>
      <c r="H7" s="56"/>
    </row>
    <row r="8" spans="1:8" s="4" customFormat="1" ht="15.75" customHeight="1">
      <c r="A8" s="3"/>
      <c r="B8" s="3"/>
      <c r="C8" s="3"/>
      <c r="D8" s="3"/>
      <c r="E8" s="14" t="s">
        <v>2</v>
      </c>
      <c r="F8" s="14" t="s">
        <v>14</v>
      </c>
      <c r="G8" s="14" t="s">
        <v>10</v>
      </c>
      <c r="H8" s="14" t="s">
        <v>12</v>
      </c>
    </row>
    <row r="9" spans="1:8" s="8" customFormat="1" ht="13.5" customHeight="1">
      <c r="A9" s="7">
        <v>1</v>
      </c>
      <c r="B9" s="7">
        <v>2</v>
      </c>
      <c r="C9" s="7"/>
      <c r="D9" s="7">
        <v>3</v>
      </c>
      <c r="E9" s="57">
        <v>4</v>
      </c>
      <c r="F9" s="58"/>
      <c r="G9" s="58"/>
      <c r="H9" s="59"/>
    </row>
    <row r="10" spans="1:8" ht="15" customHeight="1">
      <c r="A10" s="21">
        <v>600</v>
      </c>
      <c r="B10" s="21"/>
      <c r="C10" s="22"/>
      <c r="D10" s="23" t="s">
        <v>17</v>
      </c>
      <c r="E10" s="15">
        <v>10194989.32</v>
      </c>
      <c r="F10" s="5">
        <f>F11</f>
        <v>5077312.9</v>
      </c>
      <c r="G10" s="5">
        <f>G11</f>
        <v>5077312.9</v>
      </c>
      <c r="H10" s="5">
        <f>E10+F10-G10</f>
        <v>10194989.32</v>
      </c>
    </row>
    <row r="11" spans="1:8" ht="18" customHeight="1">
      <c r="A11" s="16"/>
      <c r="B11" s="16">
        <v>60016</v>
      </c>
      <c r="C11" s="22"/>
      <c r="D11" s="17" t="s">
        <v>18</v>
      </c>
      <c r="E11" s="18">
        <v>9516489.32</v>
      </c>
      <c r="F11" s="6">
        <f>F12+F14</f>
        <v>5077312.9</v>
      </c>
      <c r="G11" s="6">
        <f>G13+G15</f>
        <v>5077312.9</v>
      </c>
      <c r="H11" s="24">
        <f>E11+F11-G11</f>
        <v>9516489.32</v>
      </c>
    </row>
    <row r="12" spans="1:8" ht="18" customHeight="1">
      <c r="A12" s="16"/>
      <c r="B12" s="16"/>
      <c r="C12" s="22" t="s">
        <v>40</v>
      </c>
      <c r="D12" s="17" t="s">
        <v>19</v>
      </c>
      <c r="E12" s="18">
        <v>1787800</v>
      </c>
      <c r="F12" s="6">
        <v>872890.48</v>
      </c>
      <c r="G12" s="6"/>
      <c r="H12" s="24">
        <f aca="true" t="shared" si="0" ref="H12:H21">E12-F12+G12</f>
        <v>914909.52</v>
      </c>
    </row>
    <row r="13" spans="1:8" ht="18" customHeight="1">
      <c r="A13" s="16"/>
      <c r="B13" s="16"/>
      <c r="C13" s="25">
        <v>6057</v>
      </c>
      <c r="D13" s="17" t="s">
        <v>19</v>
      </c>
      <c r="E13" s="18">
        <v>741956.9</v>
      </c>
      <c r="F13" s="6"/>
      <c r="G13" s="6">
        <v>4204422.42</v>
      </c>
      <c r="H13" s="24">
        <f t="shared" si="0"/>
        <v>4946379.32</v>
      </c>
    </row>
    <row r="14" spans="1:8" ht="18" customHeight="1">
      <c r="A14" s="16"/>
      <c r="B14" s="16"/>
      <c r="C14" s="25">
        <v>6058</v>
      </c>
      <c r="D14" s="17" t="s">
        <v>19</v>
      </c>
      <c r="E14" s="18">
        <v>4204422.42</v>
      </c>
      <c r="F14" s="6">
        <v>4204422.42</v>
      </c>
      <c r="G14" s="6"/>
      <c r="H14" s="24">
        <f t="shared" si="0"/>
        <v>0</v>
      </c>
    </row>
    <row r="15" spans="1:8" ht="18" customHeight="1">
      <c r="A15" s="16"/>
      <c r="B15" s="16"/>
      <c r="C15" s="25">
        <v>6059</v>
      </c>
      <c r="D15" s="17" t="s">
        <v>19</v>
      </c>
      <c r="E15" s="18">
        <v>0</v>
      </c>
      <c r="F15" s="6"/>
      <c r="G15" s="6">
        <v>872890.48</v>
      </c>
      <c r="H15" s="6">
        <f t="shared" si="0"/>
        <v>872890.48</v>
      </c>
    </row>
    <row r="16" spans="1:8" ht="18" customHeight="1">
      <c r="A16" s="16">
        <v>700</v>
      </c>
      <c r="B16" s="16"/>
      <c r="C16" s="25"/>
      <c r="D16" s="34" t="s">
        <v>35</v>
      </c>
      <c r="E16" s="15">
        <v>295000</v>
      </c>
      <c r="F16" s="5"/>
      <c r="G16" s="5">
        <f>G17</f>
        <v>40000</v>
      </c>
      <c r="H16" s="5">
        <f t="shared" si="0"/>
        <v>335000</v>
      </c>
    </row>
    <row r="17" spans="1:8" ht="18" customHeight="1">
      <c r="A17" s="16"/>
      <c r="B17" s="16">
        <v>70005</v>
      </c>
      <c r="C17" s="25"/>
      <c r="D17" s="51" t="s">
        <v>36</v>
      </c>
      <c r="E17" s="18">
        <v>295000</v>
      </c>
      <c r="F17" s="6"/>
      <c r="G17" s="6">
        <f>G18+G19+G20</f>
        <v>40000</v>
      </c>
      <c r="H17" s="6">
        <f t="shared" si="0"/>
        <v>335000</v>
      </c>
    </row>
    <row r="18" spans="1:8" ht="18" customHeight="1">
      <c r="A18" s="16"/>
      <c r="B18" s="16"/>
      <c r="C18" s="25">
        <v>4590</v>
      </c>
      <c r="D18" s="17" t="s">
        <v>37</v>
      </c>
      <c r="E18" s="18">
        <v>30000</v>
      </c>
      <c r="F18" s="6"/>
      <c r="G18" s="6">
        <v>36000</v>
      </c>
      <c r="H18" s="6">
        <f t="shared" si="0"/>
        <v>66000</v>
      </c>
    </row>
    <row r="19" spans="1:8" ht="30.75" customHeight="1">
      <c r="A19" s="16"/>
      <c r="B19" s="16"/>
      <c r="C19" s="25">
        <v>4600</v>
      </c>
      <c r="D19" s="49" t="s">
        <v>39</v>
      </c>
      <c r="E19" s="18">
        <v>0</v>
      </c>
      <c r="F19" s="6"/>
      <c r="G19" s="6">
        <v>3747</v>
      </c>
      <c r="H19" s="6">
        <f t="shared" si="0"/>
        <v>3747</v>
      </c>
    </row>
    <row r="20" spans="1:8" ht="18" customHeight="1">
      <c r="A20" s="16"/>
      <c r="B20" s="16"/>
      <c r="C20" s="25">
        <v>4610</v>
      </c>
      <c r="D20" s="17" t="s">
        <v>38</v>
      </c>
      <c r="E20" s="18">
        <v>0</v>
      </c>
      <c r="F20" s="6"/>
      <c r="G20" s="6">
        <v>253</v>
      </c>
      <c r="H20" s="6">
        <f t="shared" si="0"/>
        <v>253</v>
      </c>
    </row>
    <row r="21" spans="1:8" ht="18" customHeight="1">
      <c r="A21" s="69" t="s">
        <v>13</v>
      </c>
      <c r="B21" s="70"/>
      <c r="C21" s="70"/>
      <c r="D21" s="71"/>
      <c r="E21" s="19">
        <v>21398246.32</v>
      </c>
      <c r="F21" s="19">
        <f>F10</f>
        <v>5077312.9</v>
      </c>
      <c r="G21" s="19">
        <f>G10+G16</f>
        <v>5117312.9</v>
      </c>
      <c r="H21" s="19">
        <f t="shared" si="0"/>
        <v>21438246.32</v>
      </c>
    </row>
    <row r="22" spans="1:8" ht="12.75" customHeight="1">
      <c r="A22" s="72" t="s">
        <v>4</v>
      </c>
      <c r="B22" s="72"/>
      <c r="C22" s="72"/>
      <c r="D22" s="2"/>
      <c r="E22" s="1"/>
      <c r="F22" s="1"/>
      <c r="G22" s="1"/>
      <c r="H22" s="1"/>
    </row>
    <row r="23" spans="1:12" ht="56.25" customHeight="1">
      <c r="A23" s="73" t="s">
        <v>41</v>
      </c>
      <c r="B23" s="73"/>
      <c r="C23" s="73"/>
      <c r="D23" s="73"/>
      <c r="E23" s="73"/>
      <c r="F23" s="73"/>
      <c r="G23" s="73"/>
      <c r="H23" s="73"/>
      <c r="I23" s="43"/>
      <c r="J23" s="43"/>
      <c r="K23" s="43"/>
      <c r="L23" s="43"/>
    </row>
    <row r="24" spans="1:15" ht="42" customHeight="1">
      <c r="A24" s="60" t="s">
        <v>42</v>
      </c>
      <c r="B24" s="60"/>
      <c r="C24" s="60"/>
      <c r="D24" s="60"/>
      <c r="E24" s="60"/>
      <c r="F24" s="60"/>
      <c r="G24" s="60"/>
      <c r="H24" s="60"/>
      <c r="I24" s="50"/>
      <c r="J24" s="50"/>
      <c r="K24" s="50"/>
      <c r="L24" s="50"/>
      <c r="M24" s="50"/>
      <c r="N24" s="50"/>
      <c r="O24" s="50"/>
    </row>
    <row r="25" spans="1:9" ht="12.75">
      <c r="A25" s="26"/>
      <c r="B25" s="26"/>
      <c r="C25" s="26"/>
      <c r="D25" s="26"/>
      <c r="E25" s="26"/>
      <c r="F25" s="26"/>
      <c r="G25" s="67" t="s">
        <v>7</v>
      </c>
      <c r="H25" s="67"/>
      <c r="I25" s="26"/>
    </row>
    <row r="26" spans="1:8" ht="24.75" customHeight="1">
      <c r="A26" s="9"/>
      <c r="D26" s="1"/>
      <c r="E26" s="1"/>
      <c r="F26" s="1"/>
      <c r="G26" s="68" t="s">
        <v>8</v>
      </c>
      <c r="H26" s="68"/>
    </row>
    <row r="27" spans="1:8" ht="12.75">
      <c r="A27" s="9"/>
      <c r="D27" s="1"/>
      <c r="E27" s="1"/>
      <c r="F27" s="1"/>
      <c r="G27" s="1"/>
      <c r="H27" s="1"/>
    </row>
    <row r="28" spans="4:8" ht="12.75">
      <c r="D28" s="1"/>
      <c r="E28" s="1"/>
      <c r="F28" s="1"/>
      <c r="G28" s="1"/>
      <c r="H28" s="1"/>
    </row>
    <row r="29" spans="4:8" ht="12.75">
      <c r="D29" s="1"/>
      <c r="E29" s="1"/>
      <c r="F29" s="1"/>
      <c r="G29" s="1"/>
      <c r="H29" s="1"/>
    </row>
    <row r="30" spans="4:8" ht="12.75">
      <c r="D30" s="1"/>
      <c r="E30" s="1"/>
      <c r="F30" s="1"/>
      <c r="G30" s="1"/>
      <c r="H30" s="1"/>
    </row>
    <row r="31" spans="4:8" ht="12.75">
      <c r="D31" s="1"/>
      <c r="E31" s="1"/>
      <c r="F31" s="1"/>
      <c r="G31" s="1"/>
      <c r="H31" s="1"/>
    </row>
    <row r="32" spans="4:8" ht="12.75">
      <c r="D32" s="1"/>
      <c r="E32" s="1"/>
      <c r="F32" s="1"/>
      <c r="G32" s="1"/>
      <c r="H32" s="1"/>
    </row>
    <row r="33" spans="4:8" ht="12.75">
      <c r="D33" s="1"/>
      <c r="E33" s="1"/>
      <c r="F33" s="1"/>
      <c r="G33" s="1"/>
      <c r="H33" s="1"/>
    </row>
    <row r="34" spans="4:8" ht="12.75">
      <c r="D34" s="1"/>
      <c r="E34" s="1"/>
      <c r="F34" s="1"/>
      <c r="G34" s="1"/>
      <c r="H34" s="1"/>
    </row>
  </sheetData>
  <mergeCells count="15">
    <mergeCell ref="G25:H25"/>
    <mergeCell ref="G26:H26"/>
    <mergeCell ref="A21:D21"/>
    <mergeCell ref="A22:C22"/>
    <mergeCell ref="A24:H24"/>
    <mergeCell ref="A23:H23"/>
    <mergeCell ref="E9:H9"/>
    <mergeCell ref="E1:H1"/>
    <mergeCell ref="E2:H2"/>
    <mergeCell ref="A5:H5"/>
    <mergeCell ref="A3:H3"/>
    <mergeCell ref="C6:C7"/>
    <mergeCell ref="E6:H6"/>
    <mergeCell ref="E7:H7"/>
    <mergeCell ref="A4:H4"/>
  </mergeCells>
  <printOptions/>
  <pageMargins left="0.62" right="0.17" top="0.63" bottom="0.32" header="0.27" footer="0.1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Jawdiga Florczak</cp:lastModifiedBy>
  <cp:lastPrinted>2010-06-29T08:59:10Z</cp:lastPrinted>
  <dcterms:created xsi:type="dcterms:W3CDTF">2009-10-15T10:17:39Z</dcterms:created>
  <dcterms:modified xsi:type="dcterms:W3CDTF">2010-07-05T08:55:06Z</dcterms:modified>
  <cp:category/>
  <cp:version/>
  <cp:contentType/>
  <cp:contentStatus/>
</cp:coreProperties>
</file>