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nr 1 do 35 06" sheetId="1" r:id="rId1"/>
    <sheet name="zał nr 2 do 35 06" sheetId="2" r:id="rId2"/>
    <sheet name="zał nr3 do 35 06" sheetId="3" r:id="rId3"/>
  </sheets>
  <definedNames>
    <definedName name="_xlnm.Print_Area" localSheetId="0">'zał nr 1 do 35 06'!$A$3:$E$29</definedName>
    <definedName name="_xlnm.Print_Area" localSheetId="2">'zał nr3 do 35 06'!$A$1:$H$26</definedName>
  </definedNames>
  <calcPr fullCalcOnLoad="1"/>
</workbook>
</file>

<file path=xl/sharedStrings.xml><?xml version="1.0" encoding="utf-8"?>
<sst xmlns="http://schemas.openxmlformats.org/spreadsheetml/2006/main" count="118" uniqueCount="70">
  <si>
    <t>Wójt Gminy</t>
  </si>
  <si>
    <t>Plan przed zmianą</t>
  </si>
  <si>
    <t>Zwiększenie</t>
  </si>
  <si>
    <t>Zmniejszenie</t>
  </si>
  <si>
    <t>Plan po zmianie</t>
  </si>
  <si>
    <t>Razem   wydatki</t>
  </si>
  <si>
    <t>Dział</t>
  </si>
  <si>
    <t>Rozdział</t>
  </si>
  <si>
    <t>§</t>
  </si>
  <si>
    <t>N a z w a</t>
  </si>
  <si>
    <t>Wydatki</t>
  </si>
  <si>
    <t>Maciej Śliwerski</t>
  </si>
  <si>
    <t>Nazwa</t>
  </si>
  <si>
    <t xml:space="preserve">                                           Wójta Gminy Jaktorów</t>
  </si>
  <si>
    <t>Zestawienie zmian w planie wydatków budżetowych  na rok 2006</t>
  </si>
  <si>
    <t>Wydatki:</t>
  </si>
  <si>
    <t>Ogółem zmiany</t>
  </si>
  <si>
    <t>Uzasadnienie:</t>
  </si>
  <si>
    <t>Wynagrodzenia bezosobowe</t>
  </si>
  <si>
    <t>Zakup materiałów i wyposażenia</t>
  </si>
  <si>
    <t>Pomoc społeczna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</si>
  <si>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</si>
  <si>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</si>
  <si>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</si>
  <si>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</si>
  <si>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Ogółem  zwiększenie dochodów</t>
  </si>
  <si>
    <t>Zakup usług pozostałych</t>
  </si>
  <si>
    <t>Ogółem zwiększenie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</si>
  <si>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</si>
  <si>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</si>
  <si>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</si>
  <si>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2010</t>
  </si>
  <si>
    <t>Zestawienie zmian w planie dochodów i wydatków na zadania zlecone z zakresu administracji rządowej na rok 2006.</t>
  </si>
  <si>
    <t>Dotacje celowe otrzym.z budżetu państwa na realiz. zadań bieżących z zakresu administracji rządowej oraz innych zadań zleconych gminie</t>
  </si>
  <si>
    <t>Razem   dochody</t>
  </si>
  <si>
    <t>Pozostała działalność</t>
  </si>
  <si>
    <t>Administracja publiczna</t>
  </si>
  <si>
    <t>na rok 2006  w związku ze zwiększeniem dotacji celowej na  zadania  z zakresu administracji rządowej zlecone  gminie  do realizacji.</t>
  </si>
  <si>
    <t>Dotacje celowe otrzymane z budżetu państwa na realizację zadań bieżących z zakresu administracji rządowej oraz innych zadań zleconych gminie ustawami.</t>
  </si>
  <si>
    <t>Składki na Fundusz Pracy</t>
  </si>
  <si>
    <t xml:space="preserve">                              Zał. Nr 1  do zarządzenia  Nr  35/2006</t>
  </si>
  <si>
    <t xml:space="preserve">                          z dnia 20 listopada 2006r</t>
  </si>
  <si>
    <t>Usługi opiekuńcze i specjalistyczne usługi opiekuńcze</t>
  </si>
  <si>
    <t>Wynagrodzenia osobowe</t>
  </si>
  <si>
    <t>Składki na ubezpieczenia społeczne</t>
  </si>
  <si>
    <t>Odpisy na zakładowy fundusz świadczeń socjalnych</t>
  </si>
  <si>
    <t>Uzasadnienie:
 Stosownie do pisma Nr  FIN.I-301/3011/852/146/06 Mazowieckiego Urzędu Wojewódzkiego w Warszawie  zwiększa się w dziale 852 - Pomoc społeczna dotację  celową o  kwotę 7.500,-zł w z przeznaczeniem na realizację specjalistycznych usług opiekuńczych.</t>
  </si>
  <si>
    <t xml:space="preserve">                                                   Zał. Nr 2 do  zarządzenia  Nr 35/2006</t>
  </si>
  <si>
    <t xml:space="preserve">                                              z dnia 20 listopada  2006r</t>
  </si>
  <si>
    <t xml:space="preserve">                                                                                                                                                                                         Zał. Nr 3  do zarządzenia </t>
  </si>
  <si>
    <t>Nr 35/2006 Wójta Gminy Jaktorów</t>
  </si>
  <si>
    <t xml:space="preserve">                                                                                                                                                                                   z dnia  20 listopada 2006r.</t>
  </si>
  <si>
    <t>852</t>
  </si>
  <si>
    <t>85228</t>
  </si>
  <si>
    <t>Kultura i ochrona dziedzictwa narodowego</t>
  </si>
  <si>
    <t>Oświata i wychowanie</t>
  </si>
  <si>
    <t>Dowożenie uczniów do szkół</t>
  </si>
  <si>
    <t>Różne rozliczenia</t>
  </si>
  <si>
    <t>Rezerwy ogólne</t>
  </si>
  <si>
    <t>Rezerwy</t>
  </si>
  <si>
    <t>Zwalczanie narkomanii</t>
  </si>
  <si>
    <t>Przedszkola</t>
  </si>
  <si>
    <t>Ochrona zdrowia</t>
  </si>
  <si>
    <t>Przeciwdziałanie alkoholizmowi</t>
  </si>
  <si>
    <t>Świadczenia społeczne</t>
  </si>
  <si>
    <t>Podróże służbowe krajowe</t>
  </si>
  <si>
    <t>Rady gmin</t>
  </si>
  <si>
    <t>Ośrodki pomocy społecznej</t>
  </si>
  <si>
    <t xml:space="preserve">       Z rezerwy  ogólnej  przenosi się kwotę 6.262,-zł na dofinansowanie:  kosztów dowożenia dzieci do przedszkola integracyjnego (2.262,-zł), zakup paliwa do autobusu szkolnego (2.440,-zł) oraz  organizację uroczystych obchodów Święta Niepodległości (1.560,-zł). 
Pozostałe zmiany powyższe wprowadzono z uwagi na zmianę rodzaju wydatków.
</t>
  </si>
  <si>
    <t>wynikających z przeniesienia wydatków  z rezerwy ogólnej oraz między rozdziałami i paragrafami w obrębie działu klasyfikacji budżetowej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</si>
</sst>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2"/>
  <sheetViews>
    <sheetView workbookViewId="0" topLeftCell="A10">
      <selection activeCell="D24" sqref="D24"/>
    </sheetView>
  </sheetViews>
  <sheetFormatPr defaultColWidth="9.00390625" defaultRowHeight="12.75"/>
  <cols>
    <col min="1" max="1" width="6.00390625" style="32" customWidth="1"/>
    <col min="2" max="2" width="9.25390625" style="32" bestFit="1" customWidth="1"/>
    <col min="3" max="3" width="6.625" style="32" customWidth="1"/>
    <col min="4" max="4" width="57.00390625" style="32" customWidth="1"/>
    <col min="5" max="5" width="14.25390625" style="32" customWidth="1"/>
    <col min="6" max="16384" width="9.125" style="32" customWidth="1"/>
  </cols>
  <sheetData>
    <row r="3" ht="13.5" customHeight="1">
      <c r="D3" s="33" t="s">
        <v>40</v>
      </c>
    </row>
    <row r="4" spans="3:4" ht="12.75" customHeight="1">
      <c r="C4" s="69" t="s">
        <v>21</v>
      </c>
      <c r="D4" s="69"/>
    </row>
    <row r="5" spans="3:4" ht="12.75" customHeight="1">
      <c r="C5" s="33"/>
      <c r="D5" s="33" t="s">
        <v>41</v>
      </c>
    </row>
    <row r="6" spans="1:5" s="35" customFormat="1" ht="30.75" customHeight="1">
      <c r="A6" s="34"/>
      <c r="B6" s="70" t="s">
        <v>22</v>
      </c>
      <c r="C6" s="70"/>
      <c r="D6" s="70"/>
      <c r="E6" s="70"/>
    </row>
    <row r="7" spans="1:5" s="35" customFormat="1" ht="39.75" customHeight="1">
      <c r="A7" s="71" t="s">
        <v>37</v>
      </c>
      <c r="B7" s="71"/>
      <c r="C7" s="71"/>
      <c r="D7" s="71"/>
      <c r="E7" s="71"/>
    </row>
    <row r="8" spans="1:4" ht="20.25" customHeight="1">
      <c r="A8" s="36"/>
      <c r="B8" s="50" t="s">
        <v>23</v>
      </c>
      <c r="C8" s="36"/>
      <c r="D8" s="36"/>
    </row>
    <row r="9" spans="1:5" s="38" customFormat="1" ht="21.75" customHeight="1">
      <c r="A9" s="37" t="s">
        <v>6</v>
      </c>
      <c r="B9" s="37" t="s">
        <v>7</v>
      </c>
      <c r="C9" s="37" t="s">
        <v>8</v>
      </c>
      <c r="D9" s="37" t="s">
        <v>9</v>
      </c>
      <c r="E9" s="3" t="s">
        <v>24</v>
      </c>
    </row>
    <row r="10" spans="1:5" s="40" customFormat="1" ht="14.25">
      <c r="A10" s="37">
        <v>1</v>
      </c>
      <c r="B10" s="37">
        <v>2</v>
      </c>
      <c r="C10" s="37">
        <v>3</v>
      </c>
      <c r="D10" s="61">
        <v>4</v>
      </c>
      <c r="E10" s="39">
        <v>6</v>
      </c>
    </row>
    <row r="11" spans="1:5" s="43" customFormat="1" ht="21" customHeight="1">
      <c r="A11" s="41">
        <v>852</v>
      </c>
      <c r="B11" s="41"/>
      <c r="C11" s="44"/>
      <c r="D11" s="45" t="s">
        <v>20</v>
      </c>
      <c r="E11" s="53">
        <f>E12</f>
        <v>7500</v>
      </c>
    </row>
    <row r="12" spans="1:5" s="43" customFormat="1" ht="22.5" customHeight="1">
      <c r="A12" s="41"/>
      <c r="B12" s="56">
        <v>85228</v>
      </c>
      <c r="C12" s="44"/>
      <c r="D12" s="66" t="s">
        <v>42</v>
      </c>
      <c r="E12" s="52">
        <f>E13</f>
        <v>7500</v>
      </c>
    </row>
    <row r="13" spans="1:5" s="43" customFormat="1" ht="42" customHeight="1">
      <c r="A13" s="41"/>
      <c r="B13" s="41"/>
      <c r="C13" s="44" t="s">
        <v>31</v>
      </c>
      <c r="D13" s="8" t="s">
        <v>38</v>
      </c>
      <c r="E13" s="52">
        <v>7500</v>
      </c>
    </row>
    <row r="14" spans="1:5" ht="18.75" customHeight="1">
      <c r="A14" s="7"/>
      <c r="B14" s="7"/>
      <c r="C14" s="7"/>
      <c r="D14" s="37" t="s">
        <v>25</v>
      </c>
      <c r="E14" s="52">
        <f>E11</f>
        <v>7500</v>
      </c>
    </row>
    <row r="15" spans="1:5" s="36" customFormat="1" ht="14.25">
      <c r="A15" s="46"/>
      <c r="B15" s="46"/>
      <c r="C15" s="46"/>
      <c r="D15" s="46"/>
      <c r="E15" s="47"/>
    </row>
    <row r="16" spans="1:5" ht="14.25">
      <c r="A16" s="46"/>
      <c r="B16" s="46" t="s">
        <v>10</v>
      </c>
      <c r="C16" s="46"/>
      <c r="D16" s="46"/>
      <c r="E16" s="47"/>
    </row>
    <row r="17" spans="1:5" s="40" customFormat="1" ht="20.25" customHeight="1">
      <c r="A17" s="37" t="s">
        <v>6</v>
      </c>
      <c r="B17" s="37" t="s">
        <v>7</v>
      </c>
      <c r="C17" s="37" t="s">
        <v>8</v>
      </c>
      <c r="D17" s="37" t="s">
        <v>12</v>
      </c>
      <c r="E17" s="3" t="s">
        <v>24</v>
      </c>
    </row>
    <row r="18" spans="1:5" s="40" customFormat="1" ht="15.75" customHeight="1">
      <c r="A18" s="37">
        <v>1</v>
      </c>
      <c r="B18" s="37">
        <v>2</v>
      </c>
      <c r="C18" s="37">
        <v>3</v>
      </c>
      <c r="D18" s="37">
        <v>4</v>
      </c>
      <c r="E18" s="39">
        <v>5</v>
      </c>
    </row>
    <row r="19" spans="1:5" s="48" customFormat="1" ht="18.75" customHeight="1">
      <c r="A19" s="41">
        <v>852</v>
      </c>
      <c r="B19" s="41"/>
      <c r="C19" s="41"/>
      <c r="D19" s="42" t="s">
        <v>20</v>
      </c>
      <c r="E19" s="51">
        <f>E20</f>
        <v>7500</v>
      </c>
    </row>
    <row r="20" spans="1:5" s="43" customFormat="1" ht="21" customHeight="1">
      <c r="A20" s="41"/>
      <c r="B20" s="56">
        <v>85228</v>
      </c>
      <c r="C20" s="44"/>
      <c r="D20" s="66" t="s">
        <v>42</v>
      </c>
      <c r="E20" s="52">
        <f>E21+E22+E23+E24</f>
        <v>7500</v>
      </c>
    </row>
    <row r="21" spans="1:5" ht="17.25" customHeight="1">
      <c r="A21" s="37"/>
      <c r="B21" s="37"/>
      <c r="C21" s="49">
        <v>4010</v>
      </c>
      <c r="D21" s="8" t="s">
        <v>43</v>
      </c>
      <c r="E21" s="54">
        <v>5081.29</v>
      </c>
    </row>
    <row r="22" spans="1:5" ht="19.5" customHeight="1">
      <c r="A22" s="37"/>
      <c r="B22" s="37"/>
      <c r="C22" s="49">
        <v>4110</v>
      </c>
      <c r="D22" s="8" t="s">
        <v>44</v>
      </c>
      <c r="E22" s="54">
        <v>763.64</v>
      </c>
    </row>
    <row r="23" spans="1:5" ht="17.25" customHeight="1">
      <c r="A23" s="37"/>
      <c r="B23" s="37"/>
      <c r="C23" s="49">
        <v>4120</v>
      </c>
      <c r="D23" s="8" t="s">
        <v>39</v>
      </c>
      <c r="E23" s="54">
        <v>127.07</v>
      </c>
    </row>
    <row r="24" spans="1:5" ht="17.25" customHeight="1">
      <c r="A24" s="37"/>
      <c r="B24" s="37"/>
      <c r="C24" s="49">
        <v>4440</v>
      </c>
      <c r="D24" s="6" t="s">
        <v>45</v>
      </c>
      <c r="E24" s="54">
        <v>1528</v>
      </c>
    </row>
    <row r="25" spans="1:5" ht="21.75" customHeight="1">
      <c r="A25" s="7"/>
      <c r="B25" s="7"/>
      <c r="C25" s="7"/>
      <c r="D25" s="37" t="s">
        <v>27</v>
      </c>
      <c r="E25" s="52">
        <f>E19</f>
        <v>7500</v>
      </c>
    </row>
    <row r="26" spans="1:5" ht="66" customHeight="1">
      <c r="A26" s="72" t="s">
        <v>46</v>
      </c>
      <c r="B26" s="72"/>
      <c r="C26" s="72"/>
      <c r="D26" s="72"/>
      <c r="E26" s="72"/>
    </row>
    <row r="27" spans="4:5" ht="12.75">
      <c r="D27" s="68" t="s">
        <v>28</v>
      </c>
      <c r="E27" s="68"/>
    </row>
    <row r="29" spans="4:5" ht="18" customHeight="1">
      <c r="D29" s="68" t="s">
        <v>29</v>
      </c>
      <c r="E29" s="68"/>
    </row>
    <row r="42" ht="12.75">
      <c r="D42" s="32" t="s">
        <v>30</v>
      </c>
    </row>
  </sheetData>
  <mergeCells count="6">
    <mergeCell ref="D27:E27"/>
    <mergeCell ref="D29:E29"/>
    <mergeCell ref="C4:D4"/>
    <mergeCell ref="B6:E6"/>
    <mergeCell ref="A7:E7"/>
    <mergeCell ref="A26:E26"/>
  </mergeCells>
  <printOptions/>
  <pageMargins left="0.61" right="0.23" top="0.49" bottom="0.4" header="0.31" footer="0.29"/>
  <pageSetup fitToHeight="1" fitToWidth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28">
      <selection activeCell="I44" sqref="I44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3.7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73" t="s">
        <v>47</v>
      </c>
      <c r="E1" s="73"/>
      <c r="F1" s="73"/>
      <c r="G1" s="4"/>
    </row>
    <row r="2" spans="4:7" ht="17.25" customHeight="1">
      <c r="D2" s="73" t="s">
        <v>13</v>
      </c>
      <c r="E2" s="73"/>
      <c r="F2" s="73"/>
      <c r="G2" s="4"/>
    </row>
    <row r="3" spans="4:7" ht="17.25" customHeight="1">
      <c r="D3" s="73" t="s">
        <v>48</v>
      </c>
      <c r="E3" s="73"/>
      <c r="F3" s="73"/>
      <c r="G3" s="4"/>
    </row>
    <row r="4" spans="2:6" ht="21.75" customHeight="1">
      <c r="B4" s="73" t="s">
        <v>14</v>
      </c>
      <c r="C4" s="73"/>
      <c r="D4" s="73"/>
      <c r="E4" s="73"/>
      <c r="F4" s="73"/>
    </row>
    <row r="5" spans="2:6" ht="33.75" customHeight="1">
      <c r="B5" s="74" t="s">
        <v>69</v>
      </c>
      <c r="C5" s="74"/>
      <c r="D5" s="74"/>
      <c r="E5" s="74"/>
      <c r="F5" s="74"/>
    </row>
    <row r="6" spans="1:2" ht="16.5" customHeight="1">
      <c r="A6" s="75" t="s">
        <v>15</v>
      </c>
      <c r="B6" s="75"/>
    </row>
    <row r="7" spans="1:6" ht="25.5" customHeight="1">
      <c r="A7" s="15" t="s">
        <v>6</v>
      </c>
      <c r="B7" s="15" t="s">
        <v>7</v>
      </c>
      <c r="C7" s="3" t="s">
        <v>8</v>
      </c>
      <c r="D7" s="3" t="s">
        <v>9</v>
      </c>
      <c r="E7" s="3" t="s">
        <v>3</v>
      </c>
      <c r="F7" s="3" t="s">
        <v>2</v>
      </c>
    </row>
    <row r="8" spans="1:6" s="26" customFormat="1" ht="17.25" customHeight="1">
      <c r="A8" s="23">
        <v>750</v>
      </c>
      <c r="B8" s="24"/>
      <c r="C8" s="23"/>
      <c r="D8" s="25" t="s">
        <v>36</v>
      </c>
      <c r="E8" s="28">
        <f>E9</f>
        <v>500</v>
      </c>
      <c r="F8" s="28">
        <f>F9</f>
        <v>500</v>
      </c>
    </row>
    <row r="9" spans="1:6" s="22" customFormat="1" ht="16.5" customHeight="1">
      <c r="A9" s="21"/>
      <c r="B9" s="21">
        <v>75022</v>
      </c>
      <c r="C9" s="21"/>
      <c r="D9" s="8" t="s">
        <v>66</v>
      </c>
      <c r="E9" s="29">
        <f>E11</f>
        <v>500</v>
      </c>
      <c r="F9" s="29">
        <f>F10</f>
        <v>500</v>
      </c>
    </row>
    <row r="10" spans="1:6" s="22" customFormat="1" ht="16.5" customHeight="1">
      <c r="A10" s="21"/>
      <c r="B10" s="20"/>
      <c r="C10" s="21">
        <v>4210</v>
      </c>
      <c r="D10" s="8" t="s">
        <v>19</v>
      </c>
      <c r="E10" s="29"/>
      <c r="F10" s="29">
        <v>500</v>
      </c>
    </row>
    <row r="11" spans="1:6" ht="15" customHeight="1">
      <c r="A11" s="3"/>
      <c r="B11" s="3"/>
      <c r="C11" s="3">
        <v>4300</v>
      </c>
      <c r="D11" s="6" t="s">
        <v>26</v>
      </c>
      <c r="E11" s="30">
        <v>500</v>
      </c>
      <c r="F11" s="30"/>
    </row>
    <row r="12" spans="1:6" s="17" customFormat="1" ht="18" customHeight="1">
      <c r="A12" s="16">
        <v>758</v>
      </c>
      <c r="B12" s="16"/>
      <c r="C12" s="16"/>
      <c r="D12" s="78" t="s">
        <v>57</v>
      </c>
      <c r="E12" s="57">
        <f>E13</f>
        <v>6262</v>
      </c>
      <c r="F12" s="57"/>
    </row>
    <row r="13" spans="1:6" ht="15" customHeight="1">
      <c r="A13" s="3"/>
      <c r="B13" s="3">
        <v>75818</v>
      </c>
      <c r="C13" s="3"/>
      <c r="D13" s="6" t="s">
        <v>58</v>
      </c>
      <c r="E13" s="30">
        <f>E14</f>
        <v>6262</v>
      </c>
      <c r="F13" s="30"/>
    </row>
    <row r="14" spans="1:6" ht="15" customHeight="1">
      <c r="A14" s="3"/>
      <c r="B14" s="3"/>
      <c r="C14" s="3">
        <v>4810</v>
      </c>
      <c r="D14" s="6" t="s">
        <v>59</v>
      </c>
      <c r="E14" s="30">
        <v>6262</v>
      </c>
      <c r="F14" s="30"/>
    </row>
    <row r="15" spans="1:6" s="17" customFormat="1" ht="18.75" customHeight="1">
      <c r="A15" s="16">
        <v>801</v>
      </c>
      <c r="B15" s="16"/>
      <c r="C15" s="16"/>
      <c r="D15" s="78" t="s">
        <v>55</v>
      </c>
      <c r="E15" s="57"/>
      <c r="F15" s="57">
        <f>F16+F18</f>
        <v>4702</v>
      </c>
    </row>
    <row r="16" spans="1:6" s="82" customFormat="1" ht="18.75" customHeight="1">
      <c r="A16" s="79"/>
      <c r="B16" s="79">
        <v>80104</v>
      </c>
      <c r="C16" s="79"/>
      <c r="D16" s="80" t="s">
        <v>61</v>
      </c>
      <c r="E16" s="81"/>
      <c r="F16" s="81">
        <f>F17</f>
        <v>2262</v>
      </c>
    </row>
    <row r="17" spans="1:6" s="82" customFormat="1" ht="18.75" customHeight="1">
      <c r="A17" s="79"/>
      <c r="B17" s="79"/>
      <c r="C17" s="79">
        <v>4300</v>
      </c>
      <c r="D17" s="80" t="s">
        <v>26</v>
      </c>
      <c r="E17" s="81"/>
      <c r="F17" s="81">
        <v>2262</v>
      </c>
    </row>
    <row r="18" spans="1:6" s="82" customFormat="1" ht="18.75" customHeight="1">
      <c r="A18" s="79"/>
      <c r="B18" s="79">
        <v>80113</v>
      </c>
      <c r="C18" s="79"/>
      <c r="D18" s="80" t="s">
        <v>56</v>
      </c>
      <c r="E18" s="81"/>
      <c r="F18" s="81">
        <f>F19</f>
        <v>2440</v>
      </c>
    </row>
    <row r="19" spans="1:6" ht="17.25" customHeight="1">
      <c r="A19" s="3"/>
      <c r="B19" s="3"/>
      <c r="C19" s="3">
        <v>4210</v>
      </c>
      <c r="D19" s="6" t="s">
        <v>19</v>
      </c>
      <c r="E19" s="30"/>
      <c r="F19" s="30">
        <v>2440</v>
      </c>
    </row>
    <row r="20" spans="1:6" s="17" customFormat="1" ht="18" customHeight="1">
      <c r="A20" s="16">
        <v>851</v>
      </c>
      <c r="B20" s="16"/>
      <c r="C20" s="16"/>
      <c r="D20" s="78" t="s">
        <v>62</v>
      </c>
      <c r="E20" s="57">
        <f>E21+E25</f>
        <v>4030</v>
      </c>
      <c r="F20" s="57">
        <f>F21+F25</f>
        <v>4030</v>
      </c>
    </row>
    <row r="21" spans="1:6" ht="15" customHeight="1">
      <c r="A21" s="3"/>
      <c r="B21" s="3">
        <v>85153</v>
      </c>
      <c r="C21" s="3"/>
      <c r="D21" s="83" t="s">
        <v>60</v>
      </c>
      <c r="E21" s="30">
        <f>E23+E24</f>
        <v>3200</v>
      </c>
      <c r="F21" s="30">
        <f>F22</f>
        <v>1000</v>
      </c>
    </row>
    <row r="22" spans="1:6" ht="15" customHeight="1">
      <c r="A22" s="3"/>
      <c r="B22" s="3"/>
      <c r="C22" s="3">
        <v>4170</v>
      </c>
      <c r="D22" s="6" t="s">
        <v>18</v>
      </c>
      <c r="E22" s="30"/>
      <c r="F22" s="30">
        <v>1000</v>
      </c>
    </row>
    <row r="23" spans="1:6" ht="15" customHeight="1">
      <c r="A23" s="3"/>
      <c r="B23" s="3"/>
      <c r="C23" s="3">
        <v>4210</v>
      </c>
      <c r="D23" s="6" t="s">
        <v>19</v>
      </c>
      <c r="E23" s="30">
        <v>1500</v>
      </c>
      <c r="F23" s="30"/>
    </row>
    <row r="24" spans="1:6" ht="15" customHeight="1">
      <c r="A24" s="3"/>
      <c r="B24" s="3"/>
      <c r="C24" s="3">
        <v>4300</v>
      </c>
      <c r="D24" s="6" t="s">
        <v>26</v>
      </c>
      <c r="E24" s="30">
        <v>1700</v>
      </c>
      <c r="F24" s="30"/>
    </row>
    <row r="25" spans="1:6" ht="18.75" customHeight="1">
      <c r="A25" s="3"/>
      <c r="B25" s="3">
        <v>85154</v>
      </c>
      <c r="C25" s="3"/>
      <c r="D25" s="18" t="s">
        <v>63</v>
      </c>
      <c r="E25" s="30">
        <f>E27+E28</f>
        <v>830</v>
      </c>
      <c r="F25" s="30">
        <f>F26</f>
        <v>3030</v>
      </c>
    </row>
    <row r="26" spans="1:6" ht="15" customHeight="1">
      <c r="A26" s="3"/>
      <c r="B26" s="3"/>
      <c r="C26" s="3">
        <v>3110</v>
      </c>
      <c r="D26" s="18" t="s">
        <v>64</v>
      </c>
      <c r="E26" s="30"/>
      <c r="F26" s="30">
        <v>3030</v>
      </c>
    </row>
    <row r="27" spans="1:6" ht="15" customHeight="1">
      <c r="A27" s="3"/>
      <c r="B27" s="3"/>
      <c r="C27" s="3">
        <v>4300</v>
      </c>
      <c r="D27" s="6" t="s">
        <v>26</v>
      </c>
      <c r="E27" s="30">
        <v>500</v>
      </c>
      <c r="F27" s="30"/>
    </row>
    <row r="28" spans="1:6" ht="15" customHeight="1">
      <c r="A28" s="3"/>
      <c r="B28" s="3"/>
      <c r="C28" s="3">
        <v>4410</v>
      </c>
      <c r="D28" s="6" t="s">
        <v>65</v>
      </c>
      <c r="E28" s="30">
        <v>330</v>
      </c>
      <c r="F28" s="30"/>
    </row>
    <row r="29" spans="1:6" s="17" customFormat="1" ht="19.5" customHeight="1">
      <c r="A29" s="16">
        <v>852</v>
      </c>
      <c r="B29" s="16"/>
      <c r="C29" s="16"/>
      <c r="D29" s="58" t="s">
        <v>20</v>
      </c>
      <c r="E29" s="57">
        <f>E30+E32</f>
        <v>1528</v>
      </c>
      <c r="F29" s="57">
        <f>F30</f>
        <v>1528</v>
      </c>
    </row>
    <row r="30" spans="1:6" ht="18" customHeight="1">
      <c r="A30" s="3"/>
      <c r="B30" s="3">
        <v>85219</v>
      </c>
      <c r="C30" s="3"/>
      <c r="D30" s="18" t="s">
        <v>67</v>
      </c>
      <c r="E30" s="30">
        <f>E31</f>
        <v>0</v>
      </c>
      <c r="F30" s="30">
        <f>F31</f>
        <v>1528</v>
      </c>
    </row>
    <row r="31" spans="1:6" ht="17.25" customHeight="1">
      <c r="A31" s="3"/>
      <c r="B31" s="3"/>
      <c r="C31" s="3">
        <v>4300</v>
      </c>
      <c r="D31" s="6" t="s">
        <v>26</v>
      </c>
      <c r="E31" s="30"/>
      <c r="F31" s="30">
        <v>1528</v>
      </c>
    </row>
    <row r="32" spans="1:6" ht="27.75" customHeight="1">
      <c r="A32" s="3"/>
      <c r="B32" s="3">
        <v>85228</v>
      </c>
      <c r="C32" s="3"/>
      <c r="D32" s="6" t="s">
        <v>42</v>
      </c>
      <c r="E32" s="30">
        <f>E33</f>
        <v>1528</v>
      </c>
      <c r="F32" s="30"/>
    </row>
    <row r="33" spans="1:6" ht="16.5" customHeight="1">
      <c r="A33" s="3"/>
      <c r="B33" s="3"/>
      <c r="C33" s="3">
        <v>4440</v>
      </c>
      <c r="D33" s="6" t="s">
        <v>45</v>
      </c>
      <c r="E33" s="30">
        <v>1528</v>
      </c>
      <c r="F33" s="30"/>
    </row>
    <row r="34" spans="1:6" s="17" customFormat="1" ht="18.75" customHeight="1">
      <c r="A34" s="16">
        <v>921</v>
      </c>
      <c r="B34" s="16"/>
      <c r="C34" s="16"/>
      <c r="D34" s="67" t="s">
        <v>54</v>
      </c>
      <c r="E34" s="57">
        <f>E36</f>
        <v>330</v>
      </c>
      <c r="F34" s="57">
        <f>F37+F38</f>
        <v>1890</v>
      </c>
    </row>
    <row r="35" spans="1:6" ht="15" customHeight="1">
      <c r="A35" s="3"/>
      <c r="B35" s="3">
        <v>92195</v>
      </c>
      <c r="C35" s="3"/>
      <c r="D35" s="6" t="s">
        <v>35</v>
      </c>
      <c r="E35" s="30"/>
      <c r="F35" s="30"/>
    </row>
    <row r="36" spans="1:6" ht="15" customHeight="1">
      <c r="A36" s="3"/>
      <c r="B36" s="3"/>
      <c r="C36" s="3">
        <v>4170</v>
      </c>
      <c r="D36" s="6" t="s">
        <v>18</v>
      </c>
      <c r="E36" s="30">
        <v>330</v>
      </c>
      <c r="F36" s="30"/>
    </row>
    <row r="37" spans="1:6" ht="15" customHeight="1">
      <c r="A37" s="3"/>
      <c r="B37" s="3"/>
      <c r="C37" s="3">
        <v>4210</v>
      </c>
      <c r="D37" s="6" t="s">
        <v>19</v>
      </c>
      <c r="E37" s="30"/>
      <c r="F37" s="30">
        <v>430</v>
      </c>
    </row>
    <row r="38" spans="1:6" ht="15" customHeight="1">
      <c r="A38" s="3"/>
      <c r="B38" s="3"/>
      <c r="C38" s="3">
        <v>4300</v>
      </c>
      <c r="D38" s="6" t="s">
        <v>26</v>
      </c>
      <c r="E38" s="30"/>
      <c r="F38" s="30">
        <v>1460</v>
      </c>
    </row>
    <row r="39" spans="1:6" ht="18" customHeight="1">
      <c r="A39" s="18"/>
      <c r="B39" s="18"/>
      <c r="C39" s="18"/>
      <c r="D39" s="2" t="s">
        <v>16</v>
      </c>
      <c r="E39" s="31">
        <f>E8+E12+E15+E20+E29+E34</f>
        <v>12650</v>
      </c>
      <c r="F39" s="31">
        <f>F8+F12+F15+F20+F29+F34</f>
        <v>12650</v>
      </c>
    </row>
    <row r="40" spans="2:3" ht="14.25" customHeight="1">
      <c r="B40" s="19" t="s">
        <v>17</v>
      </c>
      <c r="C40" s="19"/>
    </row>
    <row r="41" spans="2:3" ht="85.5" customHeight="1" hidden="1">
      <c r="B41" s="19"/>
      <c r="C41" s="19"/>
    </row>
    <row r="42" spans="1:6" ht="57.75" customHeight="1">
      <c r="A42" s="76" t="s">
        <v>68</v>
      </c>
      <c r="B42" s="76"/>
      <c r="C42" s="76"/>
      <c r="D42" s="76"/>
      <c r="E42" s="76"/>
      <c r="F42" s="76"/>
    </row>
    <row r="43" spans="5:6" ht="16.5" customHeight="1">
      <c r="E43" s="73" t="s">
        <v>0</v>
      </c>
      <c r="F43" s="73"/>
    </row>
    <row r="44" spans="5:6" ht="25.5" customHeight="1">
      <c r="E44" s="73" t="s">
        <v>11</v>
      </c>
      <c r="F44" s="73"/>
    </row>
  </sheetData>
  <mergeCells count="9">
    <mergeCell ref="E44:F44"/>
    <mergeCell ref="B5:F5"/>
    <mergeCell ref="A6:B6"/>
    <mergeCell ref="A42:F42"/>
    <mergeCell ref="E43:F43"/>
    <mergeCell ref="D1:F1"/>
    <mergeCell ref="D2:F2"/>
    <mergeCell ref="D3:F3"/>
    <mergeCell ref="B4:F4"/>
  </mergeCells>
  <printOptions/>
  <pageMargins left="0.47" right="0.33" top="0.45" bottom="0.38" header="0.36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7">
      <selection activeCell="D13" sqref="D13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73" t="s">
        <v>49</v>
      </c>
      <c r="B1" s="73"/>
      <c r="C1" s="73"/>
      <c r="D1" s="73"/>
      <c r="E1" s="73"/>
      <c r="F1" s="73"/>
      <c r="G1" s="73"/>
      <c r="H1" s="73"/>
    </row>
    <row r="2" spans="1:8" ht="14.25">
      <c r="A2" s="77" t="s">
        <v>50</v>
      </c>
      <c r="B2" s="77"/>
      <c r="C2" s="77"/>
      <c r="D2" s="77"/>
      <c r="E2" s="77"/>
      <c r="F2" s="77"/>
      <c r="G2" s="77"/>
      <c r="H2" s="77"/>
    </row>
    <row r="3" spans="1:8" ht="14.25">
      <c r="A3" s="73" t="s">
        <v>51</v>
      </c>
      <c r="B3" s="73"/>
      <c r="C3" s="73"/>
      <c r="D3" s="73"/>
      <c r="E3" s="73"/>
      <c r="F3" s="73"/>
      <c r="G3" s="73"/>
      <c r="H3" s="73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7" ht="14.25">
      <c r="A5" s="73" t="s">
        <v>32</v>
      </c>
      <c r="B5" s="73"/>
      <c r="C5" s="73"/>
      <c r="D5" s="73"/>
      <c r="E5" s="73"/>
      <c r="F5" s="73"/>
      <c r="G5" s="73"/>
    </row>
    <row r="6" ht="17.25" customHeight="1">
      <c r="A6" s="1" t="s">
        <v>23</v>
      </c>
    </row>
    <row r="7" spans="1:8" ht="28.5">
      <c r="A7" s="3" t="s">
        <v>6</v>
      </c>
      <c r="B7" s="3" t="s">
        <v>7</v>
      </c>
      <c r="C7" s="3" t="s">
        <v>8</v>
      </c>
      <c r="D7" s="3" t="s">
        <v>12</v>
      </c>
      <c r="E7" s="9" t="s">
        <v>1</v>
      </c>
      <c r="F7" s="9" t="s">
        <v>2</v>
      </c>
      <c r="G7" s="9" t="s">
        <v>3</v>
      </c>
      <c r="H7" s="9" t="s">
        <v>4</v>
      </c>
    </row>
    <row r="8" spans="1:8" ht="14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55">
        <v>6</v>
      </c>
      <c r="G8" s="10">
        <v>7</v>
      </c>
      <c r="H8" s="10">
        <v>8</v>
      </c>
    </row>
    <row r="9" spans="1:8" ht="20.25" customHeight="1">
      <c r="A9" s="11">
        <v>852</v>
      </c>
      <c r="B9" s="11"/>
      <c r="C9" s="11"/>
      <c r="D9" s="42" t="s">
        <v>20</v>
      </c>
      <c r="E9" s="27">
        <f>E11</f>
        <v>57000</v>
      </c>
      <c r="F9" s="27">
        <f>F10</f>
        <v>7500</v>
      </c>
      <c r="G9" s="27"/>
      <c r="H9" s="27">
        <f>H10</f>
        <v>64500</v>
      </c>
    </row>
    <row r="10" spans="1:8" ht="18" customHeight="1">
      <c r="A10" s="10"/>
      <c r="B10" s="3">
        <v>85228</v>
      </c>
      <c r="C10" s="10"/>
      <c r="D10" s="66" t="s">
        <v>42</v>
      </c>
      <c r="E10" s="27">
        <f>E11</f>
        <v>57000</v>
      </c>
      <c r="F10" s="27">
        <f>F11</f>
        <v>7500</v>
      </c>
      <c r="G10" s="27"/>
      <c r="H10" s="27">
        <f>H11</f>
        <v>64500</v>
      </c>
    </row>
    <row r="11" spans="1:8" ht="42.75">
      <c r="A11" s="10"/>
      <c r="B11" s="10"/>
      <c r="C11" s="3">
        <v>2010</v>
      </c>
      <c r="D11" s="7" t="s">
        <v>33</v>
      </c>
      <c r="E11" s="27">
        <v>57000</v>
      </c>
      <c r="F11" s="27">
        <v>7500</v>
      </c>
      <c r="G11" s="27"/>
      <c r="H11" s="27">
        <f>E11+F11</f>
        <v>64500</v>
      </c>
    </row>
    <row r="12" spans="1:8" ht="15">
      <c r="A12" s="2"/>
      <c r="B12" s="2"/>
      <c r="C12" s="2"/>
      <c r="D12" s="12" t="s">
        <v>34</v>
      </c>
      <c r="E12" s="27">
        <f>E9</f>
        <v>57000</v>
      </c>
      <c r="F12" s="27">
        <f>F9</f>
        <v>7500</v>
      </c>
      <c r="G12" s="27"/>
      <c r="H12" s="27">
        <f>H9</f>
        <v>64500</v>
      </c>
    </row>
    <row r="13" spans="1:7" ht="10.5" customHeight="1">
      <c r="A13" s="4"/>
      <c r="B13" s="4"/>
      <c r="C13" s="4"/>
      <c r="D13" s="4"/>
      <c r="E13" s="4"/>
      <c r="F13" s="4"/>
      <c r="G13" s="4"/>
    </row>
    <row r="14" ht="14.25">
      <c r="A14" s="1" t="s">
        <v>10</v>
      </c>
    </row>
    <row r="15" spans="1:8" ht="30.75" customHeight="1">
      <c r="A15" s="3" t="s">
        <v>6</v>
      </c>
      <c r="B15" s="3" t="s">
        <v>7</v>
      </c>
      <c r="C15" s="3" t="s">
        <v>8</v>
      </c>
      <c r="D15" s="3" t="s">
        <v>12</v>
      </c>
      <c r="E15" s="9" t="s">
        <v>1</v>
      </c>
      <c r="F15" s="9" t="s">
        <v>2</v>
      </c>
      <c r="G15" s="9" t="s">
        <v>3</v>
      </c>
      <c r="H15" s="9" t="s">
        <v>4</v>
      </c>
    </row>
    <row r="16" spans="1:8" s="4" customFormat="1" ht="14.25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</row>
    <row r="17" spans="1:8" s="17" customFormat="1" ht="18.75" customHeight="1">
      <c r="A17" s="62" t="s">
        <v>52</v>
      </c>
      <c r="B17" s="59"/>
      <c r="C17" s="59"/>
      <c r="D17" s="64" t="s">
        <v>20</v>
      </c>
      <c r="E17" s="65">
        <f>E18</f>
        <v>53837.13</v>
      </c>
      <c r="F17" s="65">
        <f>F18</f>
        <v>7500</v>
      </c>
      <c r="G17" s="59"/>
      <c r="H17" s="65">
        <f>H18</f>
        <v>61337.13</v>
      </c>
    </row>
    <row r="18" spans="1:8" ht="18" customHeight="1">
      <c r="A18" s="62"/>
      <c r="B18" s="60" t="s">
        <v>53</v>
      </c>
      <c r="C18" s="10"/>
      <c r="D18" s="66" t="s">
        <v>42</v>
      </c>
      <c r="E18" s="27">
        <f>E19+E20+E21</f>
        <v>53837.13</v>
      </c>
      <c r="F18" s="27">
        <f>F19+F20+F21+F22</f>
        <v>7500</v>
      </c>
      <c r="G18" s="10"/>
      <c r="H18" s="27">
        <f>H19+H20+H21+H22</f>
        <v>61337.13</v>
      </c>
    </row>
    <row r="19" spans="1:8" ht="18" customHeight="1">
      <c r="A19" s="62"/>
      <c r="B19" s="60"/>
      <c r="C19" s="10">
        <v>4010</v>
      </c>
      <c r="D19" s="66" t="s">
        <v>43</v>
      </c>
      <c r="E19" s="27">
        <v>44080.13</v>
      </c>
      <c r="F19" s="27">
        <v>5081.29</v>
      </c>
      <c r="G19" s="10"/>
      <c r="H19" s="27">
        <f>E19+F19</f>
        <v>49161.42</v>
      </c>
    </row>
    <row r="20" spans="1:8" s="4" customFormat="1" ht="15.75" customHeight="1">
      <c r="A20" s="10"/>
      <c r="B20" s="10"/>
      <c r="C20" s="10">
        <v>4110</v>
      </c>
      <c r="D20" s="63" t="s">
        <v>44</v>
      </c>
      <c r="E20" s="27">
        <v>8600</v>
      </c>
      <c r="F20" s="27">
        <v>763.64</v>
      </c>
      <c r="G20" s="10"/>
      <c r="H20" s="27">
        <f>E20+F20</f>
        <v>9363.64</v>
      </c>
    </row>
    <row r="21" spans="1:8" s="4" customFormat="1" ht="15.75" customHeight="1">
      <c r="A21" s="10"/>
      <c r="B21" s="10"/>
      <c r="C21" s="10">
        <v>4120</v>
      </c>
      <c r="D21" s="63" t="s">
        <v>39</v>
      </c>
      <c r="E21" s="27">
        <v>1157</v>
      </c>
      <c r="F21" s="27">
        <v>127.07</v>
      </c>
      <c r="G21" s="10"/>
      <c r="H21" s="27">
        <f>E21+F21</f>
        <v>1284.07</v>
      </c>
    </row>
    <row r="22" spans="1:8" s="4" customFormat="1" ht="18" customHeight="1">
      <c r="A22" s="10"/>
      <c r="B22" s="10"/>
      <c r="C22" s="10">
        <v>4440</v>
      </c>
      <c r="D22" s="6" t="s">
        <v>45</v>
      </c>
      <c r="E22" s="10"/>
      <c r="F22" s="27">
        <v>1528</v>
      </c>
      <c r="G22" s="10"/>
      <c r="H22" s="27">
        <f>E22+F22</f>
        <v>1528</v>
      </c>
    </row>
    <row r="23" spans="1:8" s="5" customFormat="1" ht="18" customHeight="1">
      <c r="A23" s="2"/>
      <c r="B23" s="2"/>
      <c r="C23" s="2"/>
      <c r="D23" s="12" t="s">
        <v>5</v>
      </c>
      <c r="E23" s="27">
        <f>E17</f>
        <v>53837.13</v>
      </c>
      <c r="F23" s="27">
        <f>F17</f>
        <v>7500</v>
      </c>
      <c r="G23" s="27"/>
      <c r="H23" s="27">
        <f>H17</f>
        <v>61337.13</v>
      </c>
    </row>
    <row r="24" spans="1:8" s="5" customFormat="1" ht="18" customHeight="1">
      <c r="A24" s="13"/>
      <c r="B24" s="13"/>
      <c r="C24" s="13"/>
      <c r="D24" s="13"/>
      <c r="E24" s="14"/>
      <c r="F24" s="14"/>
      <c r="G24" s="14"/>
      <c r="H24" s="14"/>
    </row>
    <row r="25" spans="6:8" ht="14.25">
      <c r="F25" s="73" t="s">
        <v>0</v>
      </c>
      <c r="G25" s="73"/>
      <c r="H25" s="73"/>
    </row>
    <row r="26" spans="6:8" ht="24.75" customHeight="1">
      <c r="F26" s="73" t="s">
        <v>11</v>
      </c>
      <c r="G26" s="73"/>
      <c r="H26" s="73"/>
    </row>
  </sheetData>
  <mergeCells count="6">
    <mergeCell ref="A5:G5"/>
    <mergeCell ref="F25:H25"/>
    <mergeCell ref="F26:H26"/>
    <mergeCell ref="A1:H1"/>
    <mergeCell ref="A2:H2"/>
    <mergeCell ref="A3:H3"/>
  </mergeCells>
  <printOptions/>
  <pageMargins left="0.75" right="0.47" top="0.37" bottom="0.35" header="0.17" footer="0.23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2006-11-22T08:27:56Z</cp:lastPrinted>
  <dcterms:created xsi:type="dcterms:W3CDTF">2001-03-22T14:50:42Z</dcterms:created>
  <dcterms:modified xsi:type="dcterms:W3CDTF">2006-11-22T08:28:22Z</dcterms:modified>
  <cp:category/>
  <cp:version/>
  <cp:contentType/>
  <cp:contentStatus/>
</cp:coreProperties>
</file>