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ł nr 1 do 34" sheetId="1" r:id="rId1"/>
    <sheet name="zał nr 2 do 34" sheetId="2" r:id="rId2"/>
    <sheet name="zał nr 3 do 34" sheetId="3" r:id="rId3"/>
    <sheet name="zał 4do Nr 34" sheetId="4" r:id="rId4"/>
  </sheets>
  <definedNames>
    <definedName name="_xlnm.Print_Area" localSheetId="1">'zał nr 2 do 34'!$A$1:$E$27</definedName>
  </definedNames>
  <calcPr fullCalcOnLoad="1"/>
</workbook>
</file>

<file path=xl/sharedStrings.xml><?xml version="1.0" encoding="utf-8"?>
<sst xmlns="http://schemas.openxmlformats.org/spreadsheetml/2006/main" count="125" uniqueCount="71">
  <si>
    <t>Dział</t>
  </si>
  <si>
    <t>Rozdział</t>
  </si>
  <si>
    <t>§</t>
  </si>
  <si>
    <t>N a z w a</t>
  </si>
  <si>
    <t>Wydatki</t>
  </si>
  <si>
    <t>Zwiększenie</t>
  </si>
  <si>
    <t>Zmniejszenie</t>
  </si>
  <si>
    <t>Wójt Gminy</t>
  </si>
  <si>
    <t>Maciej Śliwerski</t>
  </si>
  <si>
    <t xml:space="preserve"> </t>
  </si>
  <si>
    <t>Zestawienie zmian w planie wydatków budżetowych  na rok 2005</t>
  </si>
  <si>
    <t>Wydatki:</t>
  </si>
  <si>
    <t>Zmniejsze-
nie</t>
  </si>
  <si>
    <t>Zwiększe-
nie</t>
  </si>
  <si>
    <t>Zakup usług pozostałych</t>
  </si>
  <si>
    <t>Wynagrodzenia bezosobowe</t>
  </si>
  <si>
    <t>Ogółem wydatki</t>
  </si>
  <si>
    <t>Uzasadnienie:</t>
  </si>
  <si>
    <t xml:space="preserve">                                                                                  Wójt Gminy </t>
  </si>
  <si>
    <t>Pozostała działalność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</si>
  <si>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</si>
  <si>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</si>
  <si>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</si>
  <si>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</si>
  <si>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Pomoc społeczna</t>
  </si>
  <si>
    <t>Świadczenia rodzinne oraz składki na ubezpieczenia emerytalne i rentowe z ubezpieczenia społecznego</t>
  </si>
  <si>
    <t>2010</t>
  </si>
  <si>
    <t>Dotacje celowe otrzymane z budżetu państwa na realiz. zadań bieżących z zakresu administracji rządowej oraz innych zadań zleconych gminie</t>
  </si>
  <si>
    <t>Nazwa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</si>
  <si>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</si>
  <si>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</si>
  <si>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>Zestawienie zmian w planie  dochodów  i wydatków na zadania zlecone z zakresu administracji rządowej na rok 2005.</t>
  </si>
  <si>
    <t>Plan przed zmianą</t>
  </si>
  <si>
    <t>Plan po zmianie</t>
  </si>
  <si>
    <t>Dotacje celowe otrzym.z budżetu państwa na realiz. zadań bieżących z zakresu administracji rządowej oraz innych zadań zleconych gminie</t>
  </si>
  <si>
    <t>Razem   dochody</t>
  </si>
  <si>
    <t>Razem   wydatki</t>
  </si>
  <si>
    <t>Ogółem  zwiększenie dochodów</t>
  </si>
  <si>
    <t>Ogółem zwiększenie wydatków</t>
  </si>
  <si>
    <t>Kultura i ochrona dziedzictwa narodowego</t>
  </si>
  <si>
    <t xml:space="preserve">                              Zał. Nr 1  do zarządzenia  Nr  34 /2005</t>
  </si>
  <si>
    <t xml:space="preserve">                          z dnia 27 października 2005r</t>
  </si>
  <si>
    <r>
      <t xml:space="preserve">na rok 2005  w związku ze </t>
    </r>
    <r>
      <rPr>
        <b/>
        <sz val="11"/>
        <rFont val="Arial CE"/>
        <family val="0"/>
      </rPr>
      <t>zmniejszeniem</t>
    </r>
    <r>
      <rPr>
        <sz val="11"/>
        <rFont val="Arial CE"/>
        <family val="0"/>
      </rPr>
      <t xml:space="preserve"> dotacji celowej na realizację  zadań bieżących  z zakresu administracji rządowej oraz innych zadań zleconych gminie ustawami.</t>
    </r>
  </si>
  <si>
    <t>Ogółem  zmniejszenie dochodów</t>
  </si>
  <si>
    <t>Świadczenia społeczne</t>
  </si>
  <si>
    <t xml:space="preserve">Kwota </t>
  </si>
  <si>
    <t>Wynagrodzenia osobowe pracowników</t>
  </si>
  <si>
    <t>Ogółem zmniejszenie wydatków</t>
  </si>
  <si>
    <t>Uzasadnienie:
    Zgodnie z pismem Nr  FIN.I-301/3011/852/79/05 Mazowieckiego Urzędu Wojewódzkiego w Warszawie - Wydział Finansów i Budżetu zmniejszona została o kwotę 12.000,-zł  dotacja celowa w związku z koniecznością weryfikacji planów na wypłatę świadczeń rodzinnych.</t>
  </si>
  <si>
    <t>na rok 2005  w związku ze zwiększeniem dotacji celowej na realizację  własnych  zadań bieżących  gmin.</t>
  </si>
  <si>
    <t>2030</t>
  </si>
  <si>
    <t>Dotacje celowe otrzymane z budżetu państwa na realizację własnych  zadań bieżących gmin</t>
  </si>
  <si>
    <t xml:space="preserve">                              Zał. Nr 2  do zarządzenia  Nr 34/2005</t>
  </si>
  <si>
    <t>Edukacyjna opieka wychowawcza</t>
  </si>
  <si>
    <t>Pomoc materialna dla uczniów</t>
  </si>
  <si>
    <t>Stypendia dla uczniów</t>
  </si>
  <si>
    <t>Uzasadnienie:
    Zgodnie z pismem Nr FIN.I.301/3011/854/70/05 Mazowieckiego Urzędu Wojewódzkiego - Wydział  Finansów i Budżetu  przyznana została dotacja celowa w kwocie 2.801,-zł z przeznaczeniem na pokrycie kosztów udzielania edukacyjnej pomocy materialnej dla uczniów o charakterze socjalnym.</t>
  </si>
  <si>
    <t>Nr 34/2005 Wójta Gminy Jaktorów</t>
  </si>
  <si>
    <t xml:space="preserve">                                                                                                                                                                                   z dnia  27 października2005r.</t>
  </si>
  <si>
    <t xml:space="preserve">                                                                                                                                                                                               Zał. Nr 3  do zarządzenia </t>
  </si>
  <si>
    <t xml:space="preserve">                                                Zał. Nr 4 do zarządzenia Nr 34/2005</t>
  </si>
  <si>
    <t xml:space="preserve">                                             Wójta Gminy Jaktorów z dnia 27 października 2005r</t>
  </si>
  <si>
    <t xml:space="preserve">wynikających z przeniesienia wydatków   z rezerwy oraz  między   paragrafami w obrębie rozdziału    klasyfikacji budżetowej.   </t>
  </si>
  <si>
    <t>Działalność usługowa</t>
  </si>
  <si>
    <t>Zakup usług remontowych</t>
  </si>
  <si>
    <t>Różne rozliczenia</t>
  </si>
  <si>
    <t>Rezerwy ogólne</t>
  </si>
  <si>
    <t>Rezerwy</t>
  </si>
  <si>
    <t>Biblioteki</t>
  </si>
  <si>
    <t>Zakup energii</t>
  </si>
  <si>
    <t xml:space="preserve">Przeniesienie wydatków  w dziale 710 - Działalność usługowa  w  kwocie  600 zł   wynika z potrzeby  zabezpieczenia wypłaty wynagrodzenia za sprzątanie terenu cmentarza wojennego w Budach Zosinych,
     Z rezerwy ogólnej przenosi się kwotę 800,-zł na dofinansowanie kosztów zużycia energii elektrycznej w Filii Biblioteki w Międzyborowie.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</si>
</sst>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0">
      <selection activeCell="D12" sqref="D12"/>
    </sheetView>
  </sheetViews>
  <sheetFormatPr defaultColWidth="9.00390625" defaultRowHeight="12.75"/>
  <cols>
    <col min="1" max="1" width="6.00390625" style="23" customWidth="1"/>
    <col min="2" max="2" width="9.25390625" style="23" bestFit="1" customWidth="1"/>
    <col min="3" max="3" width="6.625" style="23" customWidth="1"/>
    <col min="4" max="4" width="57.00390625" style="23" customWidth="1"/>
    <col min="5" max="5" width="12.75390625" style="23" customWidth="1"/>
    <col min="6" max="16384" width="9.125" style="23" customWidth="1"/>
  </cols>
  <sheetData>
    <row r="1" ht="17.25" customHeight="1">
      <c r="D1" s="24" t="s">
        <v>40</v>
      </c>
    </row>
    <row r="2" spans="3:4" ht="12.75" customHeight="1">
      <c r="C2" s="57" t="s">
        <v>20</v>
      </c>
      <c r="D2" s="57"/>
    </row>
    <row r="3" spans="3:4" ht="12.75" customHeight="1">
      <c r="C3" s="24"/>
      <c r="D3" s="24" t="s">
        <v>41</v>
      </c>
    </row>
    <row r="4" spans="3:4" ht="18.75" customHeight="1">
      <c r="C4" s="24"/>
      <c r="D4" s="24"/>
    </row>
    <row r="5" spans="1:5" s="55" customFormat="1" ht="14.25">
      <c r="A5" s="54"/>
      <c r="B5" s="58" t="s">
        <v>21</v>
      </c>
      <c r="C5" s="58"/>
      <c r="D5" s="58"/>
      <c r="E5" s="58"/>
    </row>
    <row r="6" spans="1:5" s="55" customFormat="1" ht="32.25" customHeight="1">
      <c r="A6" s="59" t="s">
        <v>42</v>
      </c>
      <c r="B6" s="59"/>
      <c r="C6" s="59"/>
      <c r="D6" s="59"/>
      <c r="E6" s="59"/>
    </row>
    <row r="7" spans="1:5" ht="12.75" customHeight="1">
      <c r="A7" s="25"/>
      <c r="B7" s="25"/>
      <c r="C7" s="25"/>
      <c r="D7" s="25"/>
      <c r="E7" s="25"/>
    </row>
    <row r="8" spans="1:4" ht="17.25" customHeight="1">
      <c r="A8" s="26"/>
      <c r="B8" s="26" t="s">
        <v>22</v>
      </c>
      <c r="C8" s="26"/>
      <c r="D8" s="26"/>
    </row>
    <row r="9" spans="1:5" s="28" customFormat="1" ht="21.75" customHeight="1">
      <c r="A9" s="27" t="s">
        <v>0</v>
      </c>
      <c r="B9" s="27" t="s">
        <v>1</v>
      </c>
      <c r="C9" s="27" t="s">
        <v>2</v>
      </c>
      <c r="D9" s="27" t="s">
        <v>3</v>
      </c>
      <c r="E9" s="27" t="s">
        <v>45</v>
      </c>
    </row>
    <row r="10" spans="1:5" s="30" customFormat="1" ht="14.25">
      <c r="A10" s="27">
        <v>1</v>
      </c>
      <c r="B10" s="27">
        <v>2</v>
      </c>
      <c r="C10" s="27">
        <v>3</v>
      </c>
      <c r="D10" s="27">
        <v>4</v>
      </c>
      <c r="E10" s="29">
        <v>6</v>
      </c>
    </row>
    <row r="11" spans="1:5" s="34" customFormat="1" ht="20.25" customHeight="1">
      <c r="A11" s="31">
        <v>852</v>
      </c>
      <c r="B11" s="31"/>
      <c r="C11" s="32"/>
      <c r="D11" s="53" t="s">
        <v>24</v>
      </c>
      <c r="E11" s="33">
        <f>E12</f>
        <v>-12000</v>
      </c>
    </row>
    <row r="12" spans="1:5" s="34" customFormat="1" ht="26.25" customHeight="1">
      <c r="A12" s="31"/>
      <c r="B12" s="27">
        <v>85212</v>
      </c>
      <c r="C12" s="35"/>
      <c r="D12" s="36" t="s">
        <v>25</v>
      </c>
      <c r="E12" s="37">
        <f>E13</f>
        <v>-12000</v>
      </c>
    </row>
    <row r="13" spans="1:5" s="34" customFormat="1" ht="41.25" customHeight="1">
      <c r="A13" s="31"/>
      <c r="B13" s="31"/>
      <c r="C13" s="38" t="s">
        <v>26</v>
      </c>
      <c r="D13" s="36" t="s">
        <v>27</v>
      </c>
      <c r="E13" s="37">
        <v>-12000</v>
      </c>
    </row>
    <row r="14" spans="1:5" ht="21" customHeight="1">
      <c r="A14" s="36"/>
      <c r="B14" s="36"/>
      <c r="C14" s="36"/>
      <c r="D14" s="27" t="s">
        <v>43</v>
      </c>
      <c r="E14" s="37">
        <f>E11</f>
        <v>-12000</v>
      </c>
    </row>
    <row r="15" spans="1:5" s="26" customFormat="1" ht="14.25">
      <c r="A15" s="39"/>
      <c r="B15" s="39"/>
      <c r="C15" s="39"/>
      <c r="D15" s="39"/>
      <c r="E15" s="40"/>
    </row>
    <row r="16" spans="1:5" ht="14.25">
      <c r="A16" s="39"/>
      <c r="B16" s="39" t="s">
        <v>4</v>
      </c>
      <c r="C16" s="39"/>
      <c r="D16" s="39"/>
      <c r="E16" s="40"/>
    </row>
    <row r="17" spans="1:5" s="30" customFormat="1" ht="17.25" customHeight="1">
      <c r="A17" s="27" t="s">
        <v>0</v>
      </c>
      <c r="B17" s="27" t="s">
        <v>1</v>
      </c>
      <c r="C17" s="27" t="s">
        <v>2</v>
      </c>
      <c r="D17" s="27" t="s">
        <v>28</v>
      </c>
      <c r="E17" s="29" t="s">
        <v>23</v>
      </c>
    </row>
    <row r="18" spans="1:5" s="30" customFormat="1" ht="15.75" customHeight="1">
      <c r="A18" s="27">
        <v>1</v>
      </c>
      <c r="B18" s="27">
        <v>2</v>
      </c>
      <c r="C18" s="27">
        <v>3</v>
      </c>
      <c r="D18" s="27">
        <v>4</v>
      </c>
      <c r="E18" s="29">
        <v>5</v>
      </c>
    </row>
    <row r="19" spans="1:5" s="41" customFormat="1" ht="21" customHeight="1">
      <c r="A19" s="31">
        <v>852</v>
      </c>
      <c r="B19" s="31"/>
      <c r="C19" s="31"/>
      <c r="D19" s="53" t="s">
        <v>24</v>
      </c>
      <c r="E19" s="33">
        <f>E20</f>
        <v>-12000</v>
      </c>
    </row>
    <row r="20" spans="1:5" ht="27.75" customHeight="1">
      <c r="A20" s="27"/>
      <c r="B20" s="27">
        <v>85212</v>
      </c>
      <c r="C20" s="27"/>
      <c r="D20" s="36" t="s">
        <v>25</v>
      </c>
      <c r="E20" s="37">
        <f>E21+E22+E23+E24</f>
        <v>-12000</v>
      </c>
    </row>
    <row r="21" spans="1:5" ht="15.75" customHeight="1">
      <c r="A21" s="27"/>
      <c r="B21" s="27"/>
      <c r="C21" s="27">
        <v>3110</v>
      </c>
      <c r="D21" s="36" t="s">
        <v>44</v>
      </c>
      <c r="E21" s="37">
        <v>-11640</v>
      </c>
    </row>
    <row r="22" spans="1:5" ht="16.5" customHeight="1">
      <c r="A22" s="27"/>
      <c r="B22" s="27"/>
      <c r="C22" s="27">
        <v>4010</v>
      </c>
      <c r="D22" s="36" t="s">
        <v>46</v>
      </c>
      <c r="E22" s="37">
        <v>-173</v>
      </c>
    </row>
    <row r="23" spans="1:5" ht="16.5" customHeight="1">
      <c r="A23" s="27"/>
      <c r="B23" s="27"/>
      <c r="C23" s="27">
        <v>4170</v>
      </c>
      <c r="D23" s="36" t="s">
        <v>15</v>
      </c>
      <c r="E23" s="37">
        <v>-90</v>
      </c>
    </row>
    <row r="24" spans="1:5" ht="16.5" customHeight="1">
      <c r="A24" s="27"/>
      <c r="B24" s="27"/>
      <c r="C24" s="27">
        <v>4300</v>
      </c>
      <c r="D24" s="36" t="s">
        <v>14</v>
      </c>
      <c r="E24" s="37">
        <v>-97</v>
      </c>
    </row>
    <row r="25" spans="1:5" ht="16.5" customHeight="1">
      <c r="A25" s="36"/>
      <c r="B25" s="36"/>
      <c r="C25" s="36"/>
      <c r="D25" s="27" t="s">
        <v>47</v>
      </c>
      <c r="E25" s="37">
        <f>E19</f>
        <v>-12000</v>
      </c>
    </row>
    <row r="26" spans="1:5" ht="62.25" customHeight="1">
      <c r="A26" s="60" t="s">
        <v>48</v>
      </c>
      <c r="B26" s="60"/>
      <c r="C26" s="60"/>
      <c r="D26" s="60"/>
      <c r="E26" s="60"/>
    </row>
    <row r="27" spans="1:5" ht="18.75" customHeight="1">
      <c r="A27" s="43"/>
      <c r="B27" s="43"/>
      <c r="C27" s="43"/>
      <c r="D27" s="43"/>
      <c r="E27" s="43"/>
    </row>
    <row r="28" spans="4:5" ht="12.75">
      <c r="D28" s="56" t="s">
        <v>29</v>
      </c>
      <c r="E28" s="56"/>
    </row>
    <row r="30" spans="4:5" ht="18" customHeight="1">
      <c r="D30" s="56" t="s">
        <v>30</v>
      </c>
      <c r="E30" s="56"/>
    </row>
    <row r="43" ht="12.75">
      <c r="D43" s="23" t="s">
        <v>9</v>
      </c>
    </row>
  </sheetData>
  <mergeCells count="6">
    <mergeCell ref="D28:E28"/>
    <mergeCell ref="D30:E30"/>
    <mergeCell ref="C2:D2"/>
    <mergeCell ref="B5:E5"/>
    <mergeCell ref="A6:E6"/>
    <mergeCell ref="A26:E26"/>
  </mergeCells>
  <printOptions/>
  <pageMargins left="0.45" right="0.3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7">
      <selection activeCell="A23" sqref="A23:E23"/>
    </sheetView>
  </sheetViews>
  <sheetFormatPr defaultColWidth="9.00390625" defaultRowHeight="12.75"/>
  <cols>
    <col min="1" max="1" width="6.00390625" style="23" customWidth="1"/>
    <col min="2" max="2" width="9.25390625" style="23" bestFit="1" customWidth="1"/>
    <col min="3" max="3" width="6.625" style="23" customWidth="1"/>
    <col min="4" max="4" width="57.00390625" style="23" customWidth="1"/>
    <col min="5" max="5" width="12.75390625" style="23" customWidth="1"/>
    <col min="6" max="16384" width="9.125" style="23" customWidth="1"/>
  </cols>
  <sheetData>
    <row r="1" ht="17.25" customHeight="1">
      <c r="D1" s="24" t="s">
        <v>52</v>
      </c>
    </row>
    <row r="2" spans="3:4" ht="12.75" customHeight="1">
      <c r="C2" s="57" t="s">
        <v>20</v>
      </c>
      <c r="D2" s="57"/>
    </row>
    <row r="3" spans="3:4" ht="16.5" customHeight="1">
      <c r="C3" s="24"/>
      <c r="D3" s="24" t="s">
        <v>41</v>
      </c>
    </row>
    <row r="4" spans="3:4" ht="12.75" customHeight="1">
      <c r="C4" s="24"/>
      <c r="D4" s="24"/>
    </row>
    <row r="5" spans="1:5" ht="15">
      <c r="A5" s="67"/>
      <c r="B5" s="68" t="s">
        <v>21</v>
      </c>
      <c r="C5" s="68"/>
      <c r="D5" s="68"/>
      <c r="E5" s="68"/>
    </row>
    <row r="6" spans="1:5" ht="32.25" customHeight="1">
      <c r="A6" s="69" t="s">
        <v>49</v>
      </c>
      <c r="B6" s="69"/>
      <c r="C6" s="69"/>
      <c r="D6" s="69"/>
      <c r="E6" s="69"/>
    </row>
    <row r="7" spans="1:5" ht="12.75" customHeight="1">
      <c r="A7" s="25"/>
      <c r="B7" s="25"/>
      <c r="C7" s="25"/>
      <c r="D7" s="25"/>
      <c r="E7" s="25"/>
    </row>
    <row r="8" spans="1:4" ht="17.25" customHeight="1">
      <c r="A8" s="26"/>
      <c r="B8" s="26" t="s">
        <v>22</v>
      </c>
      <c r="C8" s="26"/>
      <c r="D8" s="26"/>
    </row>
    <row r="9" spans="1:5" s="28" customFormat="1" ht="21.75" customHeight="1">
      <c r="A9" s="27" t="s">
        <v>0</v>
      </c>
      <c r="B9" s="27" t="s">
        <v>1</v>
      </c>
      <c r="C9" s="27" t="s">
        <v>2</v>
      </c>
      <c r="D9" s="27" t="s">
        <v>3</v>
      </c>
      <c r="E9" s="27" t="s">
        <v>23</v>
      </c>
    </row>
    <row r="10" spans="1:5" s="30" customFormat="1" ht="14.25">
      <c r="A10" s="27">
        <v>1</v>
      </c>
      <c r="B10" s="27">
        <v>2</v>
      </c>
      <c r="C10" s="27">
        <v>3</v>
      </c>
      <c r="D10" s="27">
        <v>4</v>
      </c>
      <c r="E10" s="29">
        <v>6</v>
      </c>
    </row>
    <row r="11" spans="1:5" s="34" customFormat="1" ht="18.75" customHeight="1">
      <c r="A11" s="31">
        <v>854</v>
      </c>
      <c r="B11" s="31"/>
      <c r="C11" s="32"/>
      <c r="D11" s="70" t="s">
        <v>53</v>
      </c>
      <c r="E11" s="33">
        <f>E12</f>
        <v>2801</v>
      </c>
    </row>
    <row r="12" spans="1:5" s="34" customFormat="1" ht="18.75" customHeight="1">
      <c r="A12" s="31"/>
      <c r="B12" s="27">
        <v>85415</v>
      </c>
      <c r="C12" s="35"/>
      <c r="D12" s="36" t="s">
        <v>54</v>
      </c>
      <c r="E12" s="37">
        <f>E13</f>
        <v>2801</v>
      </c>
    </row>
    <row r="13" spans="1:5" s="34" customFormat="1" ht="32.25" customHeight="1">
      <c r="A13" s="31"/>
      <c r="B13" s="31"/>
      <c r="C13" s="38" t="s">
        <v>50</v>
      </c>
      <c r="D13" s="36" t="s">
        <v>51</v>
      </c>
      <c r="E13" s="37">
        <v>2801</v>
      </c>
    </row>
    <row r="14" spans="1:5" ht="21" customHeight="1">
      <c r="A14" s="36"/>
      <c r="B14" s="36"/>
      <c r="C14" s="36"/>
      <c r="D14" s="27" t="s">
        <v>37</v>
      </c>
      <c r="E14" s="37">
        <f>E11</f>
        <v>2801</v>
      </c>
    </row>
    <row r="15" spans="1:5" s="26" customFormat="1" ht="14.25">
      <c r="A15" s="39"/>
      <c r="B15" s="39"/>
      <c r="C15" s="39"/>
      <c r="D15" s="39"/>
      <c r="E15" s="40"/>
    </row>
    <row r="16" spans="1:5" ht="14.25">
      <c r="A16" s="39"/>
      <c r="B16" s="39" t="s">
        <v>4</v>
      </c>
      <c r="C16" s="39"/>
      <c r="D16" s="39"/>
      <c r="E16" s="40"/>
    </row>
    <row r="17" spans="1:5" s="30" customFormat="1" ht="17.25" customHeight="1">
      <c r="A17" s="27" t="s">
        <v>0</v>
      </c>
      <c r="B17" s="27" t="s">
        <v>1</v>
      </c>
      <c r="C17" s="27" t="s">
        <v>2</v>
      </c>
      <c r="D17" s="27" t="s">
        <v>28</v>
      </c>
      <c r="E17" s="29" t="s">
        <v>23</v>
      </c>
    </row>
    <row r="18" spans="1:5" s="30" customFormat="1" ht="15.75" customHeight="1">
      <c r="A18" s="27">
        <v>1</v>
      </c>
      <c r="B18" s="27">
        <v>2</v>
      </c>
      <c r="C18" s="27">
        <v>3</v>
      </c>
      <c r="D18" s="27">
        <v>4</v>
      </c>
      <c r="E18" s="29">
        <v>5</v>
      </c>
    </row>
    <row r="19" spans="1:5" s="41" customFormat="1" ht="18.75" customHeight="1">
      <c r="A19" s="31">
        <v>854</v>
      </c>
      <c r="B19" s="31"/>
      <c r="C19" s="31"/>
      <c r="D19" s="70" t="s">
        <v>53</v>
      </c>
      <c r="E19" s="33">
        <f>E20</f>
        <v>2801</v>
      </c>
    </row>
    <row r="20" spans="1:5" ht="19.5" customHeight="1">
      <c r="A20" s="27"/>
      <c r="B20" s="27">
        <v>85415</v>
      </c>
      <c r="C20" s="27"/>
      <c r="D20" s="36" t="s">
        <v>54</v>
      </c>
      <c r="E20" s="37">
        <f>E21</f>
        <v>2801</v>
      </c>
    </row>
    <row r="21" spans="1:5" ht="17.25" customHeight="1">
      <c r="A21" s="27"/>
      <c r="B21" s="27"/>
      <c r="C21" s="27">
        <v>3240</v>
      </c>
      <c r="D21" s="42" t="s">
        <v>55</v>
      </c>
      <c r="E21" s="37">
        <v>2801</v>
      </c>
    </row>
    <row r="22" spans="1:5" ht="16.5" customHeight="1">
      <c r="A22" s="36"/>
      <c r="B22" s="36"/>
      <c r="C22" s="36"/>
      <c r="D22" s="27" t="s">
        <v>38</v>
      </c>
      <c r="E22" s="37">
        <f>E19</f>
        <v>2801</v>
      </c>
    </row>
    <row r="23" spans="1:5" ht="75" customHeight="1">
      <c r="A23" s="60" t="s">
        <v>56</v>
      </c>
      <c r="B23" s="60"/>
      <c r="C23" s="60"/>
      <c r="D23" s="60"/>
      <c r="E23" s="60"/>
    </row>
    <row r="24" spans="1:5" ht="18.75" customHeight="1">
      <c r="A24" s="43"/>
      <c r="B24" s="43"/>
      <c r="C24" s="43"/>
      <c r="D24" s="43"/>
      <c r="E24" s="43"/>
    </row>
    <row r="25" spans="4:5" ht="12.75">
      <c r="D25" s="56" t="s">
        <v>29</v>
      </c>
      <c r="E25" s="56"/>
    </row>
    <row r="27" spans="4:5" ht="18" customHeight="1">
      <c r="D27" s="56" t="s">
        <v>30</v>
      </c>
      <c r="E27" s="56"/>
    </row>
    <row r="40" ht="12.75">
      <c r="D40" s="23" t="s">
        <v>9</v>
      </c>
    </row>
  </sheetData>
  <mergeCells count="6">
    <mergeCell ref="D25:E25"/>
    <mergeCell ref="D27:E27"/>
    <mergeCell ref="C2:D2"/>
    <mergeCell ref="B5:E5"/>
    <mergeCell ref="A6:E6"/>
    <mergeCell ref="A23:E23"/>
  </mergeCells>
  <printOptions/>
  <pageMargins left="0.61" right="0.28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H1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61" t="s">
        <v>59</v>
      </c>
      <c r="B1" s="61"/>
      <c r="C1" s="61"/>
      <c r="D1" s="61"/>
      <c r="E1" s="61"/>
      <c r="F1" s="61"/>
      <c r="G1" s="61"/>
      <c r="H1" s="61"/>
    </row>
    <row r="2" spans="1:8" ht="14.25">
      <c r="A2" s="62" t="s">
        <v>57</v>
      </c>
      <c r="B2" s="62"/>
      <c r="C2" s="62"/>
      <c r="D2" s="62"/>
      <c r="E2" s="62"/>
      <c r="F2" s="62"/>
      <c r="G2" s="62"/>
      <c r="H2" s="62"/>
    </row>
    <row r="3" spans="1:8" ht="14.25">
      <c r="A3" s="61" t="s">
        <v>58</v>
      </c>
      <c r="B3" s="61"/>
      <c r="C3" s="61"/>
      <c r="D3" s="61"/>
      <c r="E3" s="61"/>
      <c r="F3" s="61"/>
      <c r="G3" s="61"/>
      <c r="H3" s="61"/>
    </row>
    <row r="4" spans="1:8" ht="14.25">
      <c r="A4" s="5"/>
      <c r="B4" s="5"/>
      <c r="C4" s="5"/>
      <c r="D4" s="5"/>
      <c r="E4" s="5"/>
      <c r="F4" s="5"/>
      <c r="G4" s="5"/>
      <c r="H4" s="5"/>
    </row>
    <row r="5" spans="1:7" ht="14.25">
      <c r="A5" s="61" t="s">
        <v>31</v>
      </c>
      <c r="B5" s="61"/>
      <c r="C5" s="61"/>
      <c r="D5" s="61"/>
      <c r="E5" s="61"/>
      <c r="F5" s="61"/>
      <c r="G5" s="61"/>
    </row>
    <row r="6" spans="1:7" ht="14.25">
      <c r="A6" s="5"/>
      <c r="B6" s="5"/>
      <c r="C6" s="5"/>
      <c r="D6" s="5"/>
      <c r="E6" s="5"/>
      <c r="F6" s="5"/>
      <c r="G6" s="5"/>
    </row>
    <row r="7" ht="14.25">
      <c r="A7" s="1" t="s">
        <v>22</v>
      </c>
    </row>
    <row r="8" spans="1:8" s="5" customFormat="1" ht="28.5" customHeight="1">
      <c r="A8" s="4" t="s">
        <v>0</v>
      </c>
      <c r="B8" s="4" t="s">
        <v>1</v>
      </c>
      <c r="C8" s="4" t="s">
        <v>2</v>
      </c>
      <c r="D8" s="4" t="s">
        <v>28</v>
      </c>
      <c r="E8" s="44" t="s">
        <v>32</v>
      </c>
      <c r="F8" s="44" t="s">
        <v>5</v>
      </c>
      <c r="G8" s="44" t="s">
        <v>6</v>
      </c>
      <c r="H8" s="44" t="s">
        <v>33</v>
      </c>
    </row>
    <row r="9" spans="1:8" s="5" customFormat="1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45">
        <v>6</v>
      </c>
      <c r="G9" s="2">
        <v>7</v>
      </c>
      <c r="H9" s="2">
        <v>8</v>
      </c>
    </row>
    <row r="10" spans="1:8" s="48" customFormat="1" ht="21" customHeight="1">
      <c r="A10" s="46">
        <v>852</v>
      </c>
      <c r="B10" s="46"/>
      <c r="C10" s="46"/>
      <c r="D10" s="53" t="s">
        <v>24</v>
      </c>
      <c r="E10" s="47">
        <f aca="true" t="shared" si="0" ref="E10:H11">E11</f>
        <v>1960000</v>
      </c>
      <c r="F10" s="47">
        <f t="shared" si="0"/>
        <v>0</v>
      </c>
      <c r="G10" s="47">
        <f t="shared" si="0"/>
        <v>12000</v>
      </c>
      <c r="H10" s="47">
        <f t="shared" si="0"/>
        <v>1948000</v>
      </c>
    </row>
    <row r="11" spans="1:8" s="5" customFormat="1" ht="27" customHeight="1">
      <c r="A11" s="2"/>
      <c r="B11" s="4">
        <v>85212</v>
      </c>
      <c r="C11" s="2"/>
      <c r="D11" s="36" t="s">
        <v>25</v>
      </c>
      <c r="E11" s="49">
        <f t="shared" si="0"/>
        <v>1960000</v>
      </c>
      <c r="F11" s="49"/>
      <c r="G11" s="49">
        <f t="shared" si="0"/>
        <v>12000</v>
      </c>
      <c r="H11" s="49">
        <f t="shared" si="0"/>
        <v>1948000</v>
      </c>
    </row>
    <row r="12" spans="1:8" s="5" customFormat="1" ht="42.75">
      <c r="A12" s="2"/>
      <c r="B12" s="2"/>
      <c r="C12" s="4">
        <v>2010</v>
      </c>
      <c r="D12" s="36" t="s">
        <v>34</v>
      </c>
      <c r="E12" s="49">
        <v>1960000</v>
      </c>
      <c r="F12" s="49"/>
      <c r="G12" s="49">
        <v>12000</v>
      </c>
      <c r="H12" s="49">
        <f>E12-G12</f>
        <v>1948000</v>
      </c>
    </row>
    <row r="13" spans="1:8" s="6" customFormat="1" ht="18" customHeight="1">
      <c r="A13" s="3"/>
      <c r="B13" s="3"/>
      <c r="C13" s="3"/>
      <c r="D13" s="50" t="s">
        <v>35</v>
      </c>
      <c r="E13" s="49">
        <f>E10</f>
        <v>1960000</v>
      </c>
      <c r="F13" s="49">
        <f>F10</f>
        <v>0</v>
      </c>
      <c r="G13" s="49">
        <f>G10</f>
        <v>12000</v>
      </c>
      <c r="H13" s="49">
        <f>H10</f>
        <v>1948000</v>
      </c>
    </row>
    <row r="14" spans="1:8" s="6" customFormat="1" ht="18" customHeight="1">
      <c r="A14" s="51"/>
      <c r="B14" s="51"/>
      <c r="C14" s="51"/>
      <c r="D14" s="51"/>
      <c r="E14" s="52"/>
      <c r="F14" s="52"/>
      <c r="G14" s="52"/>
      <c r="H14" s="52"/>
    </row>
    <row r="15" ht="14.25">
      <c r="A15" s="1" t="s">
        <v>4</v>
      </c>
    </row>
    <row r="16" spans="1:8" ht="30.75" customHeight="1">
      <c r="A16" s="4" t="s">
        <v>0</v>
      </c>
      <c r="B16" s="4" t="s">
        <v>1</v>
      </c>
      <c r="C16" s="4" t="s">
        <v>2</v>
      </c>
      <c r="D16" s="4" t="s">
        <v>28</v>
      </c>
      <c r="E16" s="44" t="s">
        <v>32</v>
      </c>
      <c r="F16" s="44" t="s">
        <v>5</v>
      </c>
      <c r="G16" s="44" t="s">
        <v>6</v>
      </c>
      <c r="H16" s="44" t="s">
        <v>33</v>
      </c>
    </row>
    <row r="17" spans="1:8" s="5" customFormat="1" ht="14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</row>
    <row r="18" spans="1:8" s="48" customFormat="1" ht="21.75" customHeight="1">
      <c r="A18" s="46">
        <v>852</v>
      </c>
      <c r="B18" s="46"/>
      <c r="C18" s="46"/>
      <c r="D18" s="53" t="s">
        <v>24</v>
      </c>
      <c r="E18" s="47">
        <f>E19</f>
        <v>1899029</v>
      </c>
      <c r="F18" s="47"/>
      <c r="G18" s="47">
        <f>G19</f>
        <v>12000</v>
      </c>
      <c r="H18" s="47">
        <f>H19</f>
        <v>1887029</v>
      </c>
    </row>
    <row r="19" spans="1:8" s="5" customFormat="1" ht="26.25" customHeight="1">
      <c r="A19" s="2"/>
      <c r="B19" s="2">
        <v>85212</v>
      </c>
      <c r="C19" s="2"/>
      <c r="D19" s="36" t="s">
        <v>25</v>
      </c>
      <c r="E19" s="49">
        <f>E20+E21+E22+E23</f>
        <v>1899029</v>
      </c>
      <c r="F19" s="49"/>
      <c r="G19" s="49">
        <f>G20+G21+G22+G23</f>
        <v>12000</v>
      </c>
      <c r="H19" s="49">
        <f>H20+H21+H22+H23</f>
        <v>1887029</v>
      </c>
    </row>
    <row r="20" spans="1:8" s="5" customFormat="1" ht="15.75" customHeight="1">
      <c r="A20" s="2"/>
      <c r="B20" s="2"/>
      <c r="C20" s="2">
        <v>3110</v>
      </c>
      <c r="D20" s="36" t="s">
        <v>44</v>
      </c>
      <c r="E20" s="49">
        <v>1857200</v>
      </c>
      <c r="F20" s="49"/>
      <c r="G20" s="49">
        <v>11640</v>
      </c>
      <c r="H20" s="49">
        <f>E20-G20</f>
        <v>1845560</v>
      </c>
    </row>
    <row r="21" spans="1:8" s="5" customFormat="1" ht="15.75" customHeight="1">
      <c r="A21" s="2"/>
      <c r="B21" s="2"/>
      <c r="C21" s="2">
        <v>4010</v>
      </c>
      <c r="D21" s="36" t="s">
        <v>46</v>
      </c>
      <c r="E21" s="49">
        <v>32257</v>
      </c>
      <c r="F21" s="49"/>
      <c r="G21" s="49">
        <v>173</v>
      </c>
      <c r="H21" s="49">
        <f>E21-G21</f>
        <v>32084</v>
      </c>
    </row>
    <row r="22" spans="1:8" s="5" customFormat="1" ht="15.75" customHeight="1">
      <c r="A22" s="2"/>
      <c r="B22" s="2"/>
      <c r="C22" s="2">
        <v>4170</v>
      </c>
      <c r="D22" s="36" t="s">
        <v>15</v>
      </c>
      <c r="E22" s="49">
        <v>2880</v>
      </c>
      <c r="F22" s="49"/>
      <c r="G22" s="49">
        <v>90</v>
      </c>
      <c r="H22" s="49">
        <f>E22-G22</f>
        <v>2790</v>
      </c>
    </row>
    <row r="23" spans="1:8" s="5" customFormat="1" ht="17.25" customHeight="1">
      <c r="A23" s="2"/>
      <c r="B23" s="2"/>
      <c r="C23" s="2">
        <v>4300</v>
      </c>
      <c r="D23" s="42" t="s">
        <v>14</v>
      </c>
      <c r="E23" s="49">
        <v>6692</v>
      </c>
      <c r="F23" s="49"/>
      <c r="G23" s="49">
        <v>97</v>
      </c>
      <c r="H23" s="49">
        <f>E23-G23</f>
        <v>6595</v>
      </c>
    </row>
    <row r="24" spans="1:8" s="6" customFormat="1" ht="18" customHeight="1">
      <c r="A24" s="3"/>
      <c r="B24" s="3"/>
      <c r="C24" s="3"/>
      <c r="D24" s="50" t="s">
        <v>36</v>
      </c>
      <c r="E24" s="49">
        <f>E18</f>
        <v>1899029</v>
      </c>
      <c r="F24" s="49"/>
      <c r="G24" s="49">
        <f>G18</f>
        <v>12000</v>
      </c>
      <c r="H24" s="49">
        <f>H18</f>
        <v>1887029</v>
      </c>
    </row>
    <row r="25" spans="1:8" s="6" customFormat="1" ht="18" customHeight="1">
      <c r="A25" s="51"/>
      <c r="B25" s="51"/>
      <c r="C25" s="51"/>
      <c r="D25" s="51"/>
      <c r="E25" s="52"/>
      <c r="F25" s="52"/>
      <c r="G25" s="52"/>
      <c r="H25" s="52"/>
    </row>
    <row r="26" spans="6:8" ht="14.25">
      <c r="F26" s="61" t="s">
        <v>7</v>
      </c>
      <c r="G26" s="61"/>
      <c r="H26" s="61"/>
    </row>
    <row r="27" spans="6:8" ht="24.75" customHeight="1">
      <c r="F27" s="61" t="s">
        <v>8</v>
      </c>
      <c r="G27" s="61"/>
      <c r="H27" s="61"/>
    </row>
  </sheetData>
  <mergeCells count="6">
    <mergeCell ref="F26:H26"/>
    <mergeCell ref="F27:H27"/>
    <mergeCell ref="A1:H1"/>
    <mergeCell ref="A2:H2"/>
    <mergeCell ref="A3:H3"/>
    <mergeCell ref="A5:G5"/>
  </mergeCells>
  <printOptions/>
  <pageMargins left="0.63" right="0.48" top="0.73" bottom="0.45" header="0.5" footer="0.28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375" style="1" customWidth="1"/>
    <col min="4" max="4" width="51.375" style="1" customWidth="1"/>
    <col min="5" max="5" width="12.00390625" style="1" customWidth="1"/>
    <col min="6" max="6" width="11.375" style="1" customWidth="1"/>
    <col min="7" max="7" width="5.625" style="1" customWidth="1"/>
    <col min="8" max="16384" width="9.125" style="1" customWidth="1"/>
  </cols>
  <sheetData>
    <row r="1" spans="3:7" ht="30.75" customHeight="1">
      <c r="C1" s="61" t="s">
        <v>60</v>
      </c>
      <c r="D1" s="61"/>
      <c r="E1" s="61"/>
      <c r="F1" s="61"/>
      <c r="G1" s="5"/>
    </row>
    <row r="2" spans="4:7" ht="14.25">
      <c r="D2" s="63" t="s">
        <v>61</v>
      </c>
      <c r="E2" s="63"/>
      <c r="F2" s="63"/>
      <c r="G2" s="5"/>
    </row>
    <row r="3" spans="4:7" ht="14.25">
      <c r="D3" s="21"/>
      <c r="E3" s="21"/>
      <c r="F3" s="21"/>
      <c r="G3" s="5"/>
    </row>
    <row r="4" spans="1:6" ht="17.25" customHeight="1">
      <c r="A4" s="61" t="s">
        <v>10</v>
      </c>
      <c r="B4" s="61"/>
      <c r="C4" s="61"/>
      <c r="D4" s="61"/>
      <c r="E4" s="61"/>
      <c r="F4" s="61"/>
    </row>
    <row r="5" spans="1:6" ht="27.75" customHeight="1">
      <c r="A5" s="64" t="s">
        <v>62</v>
      </c>
      <c r="B5" s="64"/>
      <c r="C5" s="64"/>
      <c r="D5" s="64"/>
      <c r="E5" s="64"/>
      <c r="F5" s="64"/>
    </row>
    <row r="6" spans="1:2" ht="13.5" customHeight="1">
      <c r="A6" s="65" t="s">
        <v>11</v>
      </c>
      <c r="B6" s="65"/>
    </row>
    <row r="7" spans="1:6" s="6" customFormat="1" ht="25.5" customHeight="1">
      <c r="A7" s="7" t="s">
        <v>0</v>
      </c>
      <c r="B7" s="7" t="s">
        <v>1</v>
      </c>
      <c r="C7" s="8" t="s">
        <v>2</v>
      </c>
      <c r="D7" s="8" t="s">
        <v>3</v>
      </c>
      <c r="E7" s="9" t="s">
        <v>12</v>
      </c>
      <c r="F7" s="9" t="s">
        <v>13</v>
      </c>
    </row>
    <row r="8" spans="1:6" s="15" customFormat="1" ht="20.25" customHeight="1">
      <c r="A8" s="12">
        <v>710</v>
      </c>
      <c r="B8" s="12"/>
      <c r="C8" s="12"/>
      <c r="D8" s="22" t="s">
        <v>63</v>
      </c>
      <c r="E8" s="14">
        <f>E9</f>
        <v>600</v>
      </c>
      <c r="F8" s="14">
        <f>F9</f>
        <v>600</v>
      </c>
    </row>
    <row r="9" spans="1:6" ht="17.25" customHeight="1">
      <c r="A9" s="4"/>
      <c r="B9" s="4">
        <v>71095</v>
      </c>
      <c r="C9" s="4"/>
      <c r="D9" s="10" t="s">
        <v>19</v>
      </c>
      <c r="E9" s="11">
        <f>E10+E11</f>
        <v>600</v>
      </c>
      <c r="F9" s="11">
        <f>F10+F11</f>
        <v>600</v>
      </c>
    </row>
    <row r="10" spans="1:6" ht="17.25" customHeight="1">
      <c r="A10" s="4"/>
      <c r="B10" s="4"/>
      <c r="C10" s="4">
        <v>4170</v>
      </c>
      <c r="D10" s="10" t="s">
        <v>15</v>
      </c>
      <c r="E10" s="11"/>
      <c r="F10" s="11">
        <v>600</v>
      </c>
    </row>
    <row r="11" spans="1:6" ht="15.75" customHeight="1">
      <c r="A11" s="4"/>
      <c r="B11" s="4"/>
      <c r="C11" s="4">
        <v>4270</v>
      </c>
      <c r="D11" s="10" t="s">
        <v>64</v>
      </c>
      <c r="E11" s="11">
        <v>600</v>
      </c>
      <c r="F11" s="11"/>
    </row>
    <row r="12" spans="1:6" s="15" customFormat="1" ht="20.25" customHeight="1">
      <c r="A12" s="12">
        <v>758</v>
      </c>
      <c r="B12" s="12"/>
      <c r="C12" s="12"/>
      <c r="D12" s="13" t="s">
        <v>65</v>
      </c>
      <c r="E12" s="14">
        <f>E13</f>
        <v>800</v>
      </c>
      <c r="F12" s="14">
        <f>F13</f>
        <v>0</v>
      </c>
    </row>
    <row r="13" spans="1:6" ht="15.75" customHeight="1">
      <c r="A13" s="4"/>
      <c r="B13" s="4">
        <v>75818</v>
      </c>
      <c r="C13" s="4"/>
      <c r="D13" s="10" t="s">
        <v>66</v>
      </c>
      <c r="E13" s="11">
        <f>E14</f>
        <v>800</v>
      </c>
      <c r="F13" s="11">
        <f>F14</f>
        <v>0</v>
      </c>
    </row>
    <row r="14" spans="1:6" ht="15.75" customHeight="1">
      <c r="A14" s="4"/>
      <c r="B14" s="4"/>
      <c r="C14" s="4">
        <v>4810</v>
      </c>
      <c r="D14" s="10" t="s">
        <v>67</v>
      </c>
      <c r="E14" s="11">
        <v>800</v>
      </c>
      <c r="F14" s="11"/>
    </row>
    <row r="15" spans="1:6" s="15" customFormat="1" ht="20.25" customHeight="1">
      <c r="A15" s="12">
        <v>921</v>
      </c>
      <c r="B15" s="12"/>
      <c r="C15" s="12"/>
      <c r="D15" s="13" t="s">
        <v>39</v>
      </c>
      <c r="E15" s="14">
        <f>E16</f>
        <v>0</v>
      </c>
      <c r="F15" s="14">
        <f>F16</f>
        <v>800</v>
      </c>
    </row>
    <row r="16" spans="1:6" ht="18" customHeight="1">
      <c r="A16" s="4"/>
      <c r="B16" s="4">
        <v>92116</v>
      </c>
      <c r="C16" s="4"/>
      <c r="D16" s="10" t="s">
        <v>68</v>
      </c>
      <c r="E16" s="11">
        <f>E17</f>
        <v>0</v>
      </c>
      <c r="F16" s="11">
        <f>F17</f>
        <v>800</v>
      </c>
    </row>
    <row r="17" spans="1:6" ht="15.75" customHeight="1">
      <c r="A17" s="4"/>
      <c r="B17" s="4"/>
      <c r="C17" s="4">
        <v>4260</v>
      </c>
      <c r="D17" s="10" t="s">
        <v>69</v>
      </c>
      <c r="E17" s="11"/>
      <c r="F17" s="11">
        <v>800</v>
      </c>
    </row>
    <row r="18" spans="1:6" ht="18" customHeight="1">
      <c r="A18" s="16"/>
      <c r="B18" s="16"/>
      <c r="C18" s="17"/>
      <c r="D18" s="3" t="s">
        <v>16</v>
      </c>
      <c r="E18" s="18">
        <f>E8+E13+E16</f>
        <v>1400</v>
      </c>
      <c r="F18" s="18">
        <f>F8+F12+F15</f>
        <v>1400</v>
      </c>
    </row>
    <row r="19" spans="2:3" ht="15" customHeight="1">
      <c r="B19" s="19" t="s">
        <v>17</v>
      </c>
      <c r="C19" s="19"/>
    </row>
    <row r="20" spans="1:6" ht="62.25" customHeight="1">
      <c r="A20" s="66" t="s">
        <v>70</v>
      </c>
      <c r="B20" s="66"/>
      <c r="C20" s="66"/>
      <c r="D20" s="66"/>
      <c r="E20" s="66"/>
      <c r="F20" s="66"/>
    </row>
    <row r="21" spans="1:6" ht="14.25" customHeight="1">
      <c r="A21" s="1" t="s">
        <v>9</v>
      </c>
      <c r="D21" s="61" t="s">
        <v>18</v>
      </c>
      <c r="E21" s="61"/>
      <c r="F21" s="61"/>
    </row>
    <row r="23" spans="4:6" ht="14.25">
      <c r="D23" s="20"/>
      <c r="E23" s="61" t="s">
        <v>8</v>
      </c>
      <c r="F23" s="61"/>
    </row>
  </sheetData>
  <mergeCells count="8">
    <mergeCell ref="C1:F1"/>
    <mergeCell ref="D2:F2"/>
    <mergeCell ref="A4:F4"/>
    <mergeCell ref="E23:F23"/>
    <mergeCell ref="A5:F5"/>
    <mergeCell ref="A6:B6"/>
    <mergeCell ref="A20:F20"/>
    <mergeCell ref="D21:F21"/>
  </mergeCells>
  <printOptions/>
  <pageMargins left="0.47" right="0.31" top="0.62" bottom="0.53" header="0.5" footer="0.4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2005-10-28T07:25:15Z</cp:lastPrinted>
  <dcterms:created xsi:type="dcterms:W3CDTF">2001-03-22T14:50:42Z</dcterms:created>
  <dcterms:modified xsi:type="dcterms:W3CDTF">2005-10-28T07:25:21Z</dcterms:modified>
  <cp:category/>
  <cp:version/>
  <cp:contentType/>
  <cp:contentStatus/>
</cp:coreProperties>
</file>