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 do 32 07" sheetId="1" r:id="rId1"/>
    <sheet name="zał nr2 do 32 07" sheetId="2" r:id="rId2"/>
  </sheets>
  <definedNames>
    <definedName name="_xlnm.Print_Area" localSheetId="0">'zał nr 1  do 32 07'!$A$1:$E$28</definedName>
    <definedName name="_xlnm.Print_Area" localSheetId="1">'zał nr2 do 32 07'!$A$1:$F$41</definedName>
  </definedNames>
  <calcPr fullCalcOnLoad="1"/>
</workbook>
</file>

<file path=xl/sharedStrings.xml><?xml version="1.0" encoding="utf-8"?>
<sst xmlns="http://schemas.openxmlformats.org/spreadsheetml/2006/main" count="74" uniqueCount="61">
  <si>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</si>
  <si>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</si>
  <si>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</si>
  <si>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</si>
  <si>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</si>
  <si>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</si>
  <si>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</si>
  <si>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</si>
  <si>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</si>
  <si>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</si>
  <si>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</si>
  <si>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</si>
  <si>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</si>
  <si>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</si>
  <si>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</si>
  <si>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</si>
  <si>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</si>
  <si>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</si>
  <si>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</si>
  <si>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</si>
  <si>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</si>
  <si>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</si>
  <si>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</si>
  <si>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wydatków budżetowych  na rok 2007</t>
  </si>
  <si>
    <t>Składki na ubezpieczenia społeczne</t>
  </si>
  <si>
    <t>Oświata i wychowanie</t>
  </si>
  <si>
    <t>Administracja publiczna</t>
  </si>
  <si>
    <t>Urzędy gmin</t>
  </si>
  <si>
    <t>Różne rozliczenia</t>
  </si>
  <si>
    <t>Rezerwy ogólne i celowe</t>
  </si>
  <si>
    <t>Rezerwy</t>
  </si>
  <si>
    <t>Przedszkola</t>
  </si>
  <si>
    <t>Dotacja podmiotowa z budżetu dla niepublicznej jednostki systemu oświaty</t>
  </si>
  <si>
    <t>na rok 2007  w związku ze zwiększeniem dotacji celowej na realizację  własnych  zadań bieżących  gmin.</t>
  </si>
  <si>
    <t>Dotacje celowe otrzymane z budżetu państwa na realizację własnych  zadań bieżących gmin</t>
  </si>
  <si>
    <t>Ogółem  zwiększenie</t>
  </si>
  <si>
    <t>Ogółem zwiększenie</t>
  </si>
  <si>
    <t xml:space="preserve">                              Zał. Nr 1  do zarządzenia  Nr 32/2007</t>
  </si>
  <si>
    <t xml:space="preserve">                          z dnia 19 grudnia  2007r</t>
  </si>
  <si>
    <t>Pomoc spoleczna</t>
  </si>
  <si>
    <t>Ośrodki pomocy społecznej</t>
  </si>
  <si>
    <r>
      <t xml:space="preserve">Uzasadnienie:
    Zgodnie z pismem Nr  FIN.I.-301/3011/852/148/07 Mazowieckiego Urzędu Wojewódzkiego w Warszawie  - Wydział Finansów i Budżetu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852 - Pomoc społeczna dotacja  celowa w  kwocie 7.000,-zł z przeznaczeniem na dofinansowanie wydatków bieżących Ośrodka Pomocy Społecznej w Jaktorowie. 
 </t>
    </r>
  </si>
  <si>
    <t xml:space="preserve">                                                   Zał. Nr 2 do  zarządzenia  Nr 32/2007</t>
  </si>
  <si>
    <t xml:space="preserve">                                              z dnia 19 grudnia 2007r</t>
  </si>
  <si>
    <t>Dotacje celowe przekazane gminie na zadania bieżące realizowane  przez jst na podstawie porozumień</t>
  </si>
  <si>
    <t>Dochody od osób prawnych, od osób fizycznych i od innych jednostek nie posiadających osobowości prawnej oraz wydatki związane z ich poborem</t>
  </si>
  <si>
    <t>Pobór podatków, opłat i niepodatkowych należności podatkowych</t>
  </si>
  <si>
    <t>Wynagrodzenia agencyjno-prowizyjne</t>
  </si>
  <si>
    <t>Różne opłaty i składki</t>
  </si>
  <si>
    <t>Dowożenie uczniów do szkół</t>
  </si>
  <si>
    <t>Bezpieczeństwo publiczne i ochrona przeciwpożarowa</t>
  </si>
  <si>
    <t>Ochotnicze straże pożarne</t>
  </si>
  <si>
    <t>Wynagrodzenia bezosobowe</t>
  </si>
  <si>
    <t>Zakup energii</t>
  </si>
  <si>
    <t>wynikających z przeniesienia wydatków  z rezerwy ogólnej oraz między   paragrafami w obrębie rozdziału klasyfikacji budżetowej .</t>
  </si>
  <si>
    <t>Zakup usług remontowych</t>
  </si>
  <si>
    <t>Gospodarka mieszkaniowa</t>
  </si>
  <si>
    <t>Gospodarka gruntami i nieruchomościami</t>
  </si>
  <si>
    <t>Składki na PFRON</t>
  </si>
  <si>
    <t xml:space="preserve">      Z rezerwy  ogólnej  przenosi się kwotę 5.800,-zł na dofinansowanie   zakupu paliwa do autobusu szkolnego  - 1.000,-zł oraz na remont instalacji elektrycznej w budynku mieszkalnym w Kołaczku - 4.800,-zł..
Ponadto wprowadza się następujące zmiany w planie wydatków: 
1) dział 750 - Administracja publiczna - przenosi się kwotę 3.049,-zł na opłacenie składki na PFRON,  zakup materiałów biurowych i drobnego wyposażenia dla Urzędu Gminy,
2) dział 754 - Bezpieczeństwo publiczne i ochrona przeciwpożarowa - zabezpiecza się kwotę 2.310,-zł na zakup wyposażenia dla Ochotniczej Straży Pożarnej w Jaktorowie, 
</t>
  </si>
  <si>
    <t xml:space="preserve"> 3) dział 756 -  Dochody od osób prawnych, od osób fizycznych i od innych jednostek nie posiadających osobowości prawnej oraz wydatki związane z ich poborem – zabezpiecza się kwotę 2.100,-zł na wypłatę wynagrodzenia za inkaso podatków, 
4)  dział 801 - Oświata i wychowanie - zabezpiecza się  brakującą kwotę 3.730,-zł  na pokrycie kosztów pobytu dzieci w przedszkolach na terenie innej gminy.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</si>
</sst>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3" sqref="E13"/>
    </sheetView>
  </sheetViews>
  <sheetFormatPr defaultColWidth="9.00390625" defaultRowHeight="12.75"/>
  <cols>
    <col min="1" max="1" width="6.00390625" style="13" customWidth="1"/>
    <col min="2" max="2" width="9.25390625" style="13" bestFit="1" customWidth="1"/>
    <col min="3" max="3" width="6.625" style="13" customWidth="1"/>
    <col min="4" max="4" width="56.625" style="13" customWidth="1"/>
    <col min="5" max="5" width="13.00390625" style="13" customWidth="1"/>
    <col min="6" max="16384" width="9.125" style="13" customWidth="1"/>
  </cols>
  <sheetData>
    <row r="1" spans="4:5" ht="17.25" customHeight="1">
      <c r="D1" s="46" t="s">
        <v>37</v>
      </c>
      <c r="E1" s="46"/>
    </row>
    <row r="2" spans="3:5" ht="12.75" customHeight="1">
      <c r="C2" s="46" t="s">
        <v>15</v>
      </c>
      <c r="D2" s="46"/>
      <c r="E2" s="46"/>
    </row>
    <row r="3" spans="3:5" ht="12.75" customHeight="1">
      <c r="C3" s="14"/>
      <c r="D3" s="46" t="s">
        <v>38</v>
      </c>
      <c r="E3" s="46"/>
    </row>
    <row r="4" spans="3:4" ht="12.75" customHeight="1">
      <c r="C4" s="14"/>
      <c r="D4" s="14"/>
    </row>
    <row r="5" spans="1:5" s="16" customFormat="1" ht="14.25" customHeight="1">
      <c r="A5" s="15"/>
      <c r="B5" s="44" t="s">
        <v>16</v>
      </c>
      <c r="C5" s="44"/>
      <c r="D5" s="44"/>
      <c r="E5" s="44"/>
    </row>
    <row r="6" spans="1:5" s="16" customFormat="1" ht="32.25" customHeight="1">
      <c r="A6" s="45" t="s">
        <v>33</v>
      </c>
      <c r="B6" s="45"/>
      <c r="C6" s="45"/>
      <c r="D6" s="45"/>
      <c r="E6" s="45"/>
    </row>
    <row r="7" spans="1:4" ht="17.25" customHeight="1">
      <c r="A7" s="17"/>
      <c r="B7" s="17" t="s">
        <v>17</v>
      </c>
      <c r="C7" s="17"/>
      <c r="D7" s="17"/>
    </row>
    <row r="8" spans="1:5" s="19" customFormat="1" ht="21.75" customHeight="1">
      <c r="A8" s="18" t="s">
        <v>3</v>
      </c>
      <c r="B8" s="18" t="s">
        <v>4</v>
      </c>
      <c r="C8" s="18" t="s">
        <v>5</v>
      </c>
      <c r="D8" s="18" t="s">
        <v>6</v>
      </c>
      <c r="E8" s="18" t="s">
        <v>18</v>
      </c>
    </row>
    <row r="9" spans="1:5" s="21" customFormat="1" ht="14.25">
      <c r="A9" s="18">
        <v>1</v>
      </c>
      <c r="B9" s="18">
        <v>2</v>
      </c>
      <c r="C9" s="18">
        <v>3</v>
      </c>
      <c r="D9" s="18">
        <v>4</v>
      </c>
      <c r="E9" s="20">
        <v>5</v>
      </c>
    </row>
    <row r="10" spans="1:5" s="39" customFormat="1" ht="20.25" customHeight="1">
      <c r="A10" s="36">
        <v>852</v>
      </c>
      <c r="B10" s="36"/>
      <c r="C10" s="36"/>
      <c r="D10" s="37" t="s">
        <v>39</v>
      </c>
      <c r="E10" s="38">
        <f>E11</f>
        <v>7000</v>
      </c>
    </row>
    <row r="11" spans="1:5" s="21" customFormat="1" ht="18.75" customHeight="1">
      <c r="A11" s="18"/>
      <c r="B11" s="18">
        <v>85219</v>
      </c>
      <c r="C11" s="18"/>
      <c r="D11" s="11" t="s">
        <v>40</v>
      </c>
      <c r="E11" s="40">
        <f>E12</f>
        <v>7000</v>
      </c>
    </row>
    <row r="12" spans="1:5" s="21" customFormat="1" ht="28.5" customHeight="1">
      <c r="A12" s="18"/>
      <c r="B12" s="18"/>
      <c r="C12" s="22">
        <v>2030</v>
      </c>
      <c r="D12" s="7" t="s">
        <v>34</v>
      </c>
      <c r="E12" s="40">
        <v>7000</v>
      </c>
    </row>
    <row r="13" spans="1:5" ht="21" customHeight="1">
      <c r="A13" s="6"/>
      <c r="B13" s="6"/>
      <c r="C13" s="6"/>
      <c r="D13" s="18" t="s">
        <v>35</v>
      </c>
      <c r="E13" s="41">
        <f>E10</f>
        <v>7000</v>
      </c>
    </row>
    <row r="14" spans="1:5" s="17" customFormat="1" ht="14.25">
      <c r="A14" s="23"/>
      <c r="B14" s="23"/>
      <c r="C14" s="23"/>
      <c r="D14" s="23"/>
      <c r="E14" s="24"/>
    </row>
    <row r="15" spans="1:5" ht="14.25">
      <c r="A15" s="23"/>
      <c r="B15" s="23" t="s">
        <v>7</v>
      </c>
      <c r="C15" s="23"/>
      <c r="D15" s="23"/>
      <c r="E15" s="24"/>
    </row>
    <row r="16" spans="1:5" s="21" customFormat="1" ht="17.25" customHeight="1">
      <c r="A16" s="18" t="s">
        <v>3</v>
      </c>
      <c r="B16" s="18" t="s">
        <v>4</v>
      </c>
      <c r="C16" s="18" t="s">
        <v>5</v>
      </c>
      <c r="D16" s="18" t="s">
        <v>9</v>
      </c>
      <c r="E16" s="20" t="s">
        <v>18</v>
      </c>
    </row>
    <row r="17" spans="1:5" s="21" customFormat="1" ht="15.75" customHeight="1">
      <c r="A17" s="18">
        <v>1</v>
      </c>
      <c r="B17" s="18">
        <v>2</v>
      </c>
      <c r="C17" s="18">
        <v>3</v>
      </c>
      <c r="D17" s="18">
        <v>4</v>
      </c>
      <c r="E17" s="20">
        <v>5</v>
      </c>
    </row>
    <row r="18" spans="1:5" s="21" customFormat="1" ht="20.25" customHeight="1">
      <c r="A18" s="36">
        <v>852</v>
      </c>
      <c r="B18" s="36"/>
      <c r="C18" s="36"/>
      <c r="D18" s="37" t="s">
        <v>39</v>
      </c>
      <c r="E18" s="38">
        <f>E19</f>
        <v>7000</v>
      </c>
    </row>
    <row r="19" spans="1:5" s="21" customFormat="1" ht="15.75" customHeight="1">
      <c r="A19" s="18"/>
      <c r="B19" s="18">
        <v>85219</v>
      </c>
      <c r="C19" s="18"/>
      <c r="D19" s="11" t="s">
        <v>40</v>
      </c>
      <c r="E19" s="40">
        <f>E20+E21</f>
        <v>7000</v>
      </c>
    </row>
    <row r="20" spans="1:5" s="21" customFormat="1" ht="15.75" customHeight="1">
      <c r="A20" s="18"/>
      <c r="B20" s="18"/>
      <c r="C20" s="18">
        <v>4210</v>
      </c>
      <c r="D20" s="11" t="s">
        <v>14</v>
      </c>
      <c r="E20" s="40">
        <v>3000</v>
      </c>
    </row>
    <row r="21" spans="1:5" s="21" customFormat="1" ht="15.75" customHeight="1">
      <c r="A21" s="18"/>
      <c r="B21" s="18"/>
      <c r="C21" s="18">
        <v>4300</v>
      </c>
      <c r="D21" s="7" t="s">
        <v>19</v>
      </c>
      <c r="E21" s="40">
        <v>4000</v>
      </c>
    </row>
    <row r="22" spans="1:5" ht="16.5" customHeight="1">
      <c r="A22" s="6"/>
      <c r="B22" s="6"/>
      <c r="C22" s="6"/>
      <c r="D22" s="18" t="s">
        <v>36</v>
      </c>
      <c r="E22" s="41">
        <f>E18</f>
        <v>7000</v>
      </c>
    </row>
    <row r="23" spans="1:5" ht="76.5" customHeight="1">
      <c r="A23" s="47" t="s">
        <v>41</v>
      </c>
      <c r="B23" s="47"/>
      <c r="C23" s="47"/>
      <c r="D23" s="47"/>
      <c r="E23" s="47"/>
    </row>
    <row r="24" spans="4:5" ht="12.75" customHeight="1">
      <c r="D24" s="43" t="s">
        <v>20</v>
      </c>
      <c r="E24" s="43"/>
    </row>
    <row r="26" spans="4:5" ht="18" customHeight="1">
      <c r="D26" s="43" t="s">
        <v>21</v>
      </c>
      <c r="E26" s="43"/>
    </row>
    <row r="39" ht="12.75">
      <c r="D39" s="13" t="s">
        <v>22</v>
      </c>
    </row>
  </sheetData>
  <mergeCells count="8">
    <mergeCell ref="D1:E1"/>
    <mergeCell ref="C2:E2"/>
    <mergeCell ref="D3:E3"/>
    <mergeCell ref="A23:E23"/>
    <mergeCell ref="D26:E26"/>
    <mergeCell ref="B5:E5"/>
    <mergeCell ref="A6:E6"/>
    <mergeCell ref="D24:E24"/>
  </mergeCells>
  <printOptions/>
  <pageMargins left="0.69" right="0.2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8">
      <selection activeCell="F35" sqref="F3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50" t="s">
        <v>42</v>
      </c>
      <c r="E1" s="50"/>
      <c r="F1" s="50"/>
      <c r="G1" s="4"/>
    </row>
    <row r="2" spans="4:7" ht="17.25" customHeight="1">
      <c r="D2" s="50" t="s">
        <v>10</v>
      </c>
      <c r="E2" s="50"/>
      <c r="F2" s="50"/>
      <c r="G2" s="4"/>
    </row>
    <row r="3" spans="4:7" ht="17.25" customHeight="1">
      <c r="D3" s="50" t="s">
        <v>43</v>
      </c>
      <c r="E3" s="50"/>
      <c r="F3" s="50"/>
      <c r="G3" s="4"/>
    </row>
    <row r="4" spans="2:6" ht="21.75" customHeight="1">
      <c r="B4" s="50" t="s">
        <v>23</v>
      </c>
      <c r="C4" s="50"/>
      <c r="D4" s="50"/>
      <c r="E4" s="50"/>
      <c r="F4" s="50"/>
    </row>
    <row r="5" spans="2:6" ht="38.25" customHeight="1">
      <c r="B5" s="48" t="s">
        <v>54</v>
      </c>
      <c r="C5" s="48"/>
      <c r="D5" s="48"/>
      <c r="E5" s="48"/>
      <c r="F5" s="48"/>
    </row>
    <row r="6" spans="1:2" ht="18.75" customHeight="1">
      <c r="A6" s="49" t="s">
        <v>11</v>
      </c>
      <c r="B6" s="49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2.5" customHeight="1">
      <c r="A8" s="53">
        <v>700</v>
      </c>
      <c r="B8" s="53"/>
      <c r="C8" s="9"/>
      <c r="D8" s="54" t="s">
        <v>56</v>
      </c>
      <c r="E8" s="9"/>
      <c r="F8" s="28">
        <f>F9</f>
        <v>4800</v>
      </c>
    </row>
    <row r="9" spans="1:6" ht="19.5" customHeight="1">
      <c r="A9" s="8"/>
      <c r="B9" s="3">
        <v>70005</v>
      </c>
      <c r="C9" s="3"/>
      <c r="D9" s="7" t="s">
        <v>57</v>
      </c>
      <c r="E9" s="3"/>
      <c r="F9" s="55">
        <f>F10</f>
        <v>4800</v>
      </c>
    </row>
    <row r="10" spans="1:6" ht="18" customHeight="1">
      <c r="A10" s="8"/>
      <c r="B10" s="8"/>
      <c r="C10" s="3">
        <v>4270</v>
      </c>
      <c r="D10" s="52" t="s">
        <v>55</v>
      </c>
      <c r="E10" s="3"/>
      <c r="F10" s="29">
        <v>4800</v>
      </c>
    </row>
    <row r="11" spans="1:6" s="10" customFormat="1" ht="19.5" customHeight="1">
      <c r="A11" s="9">
        <v>750</v>
      </c>
      <c r="B11" s="9"/>
      <c r="C11" s="9"/>
      <c r="D11" s="32" t="s">
        <v>26</v>
      </c>
      <c r="E11" s="28">
        <f>E12</f>
        <v>3049</v>
      </c>
      <c r="F11" s="28">
        <f>F12</f>
        <v>3049</v>
      </c>
    </row>
    <row r="12" spans="1:6" s="27" customFormat="1" ht="19.5" customHeight="1">
      <c r="A12" s="25"/>
      <c r="B12" s="25">
        <v>75023</v>
      </c>
      <c r="C12" s="25"/>
      <c r="D12" s="26" t="s">
        <v>27</v>
      </c>
      <c r="E12" s="29">
        <f>E13</f>
        <v>3049</v>
      </c>
      <c r="F12" s="29">
        <f>F14+F15</f>
        <v>3049</v>
      </c>
    </row>
    <row r="13" spans="1:6" s="27" customFormat="1" ht="16.5" customHeight="1">
      <c r="A13" s="25"/>
      <c r="B13" s="25"/>
      <c r="C13" s="25">
        <v>4110</v>
      </c>
      <c r="D13" s="11" t="s">
        <v>24</v>
      </c>
      <c r="E13" s="29">
        <v>3049</v>
      </c>
      <c r="F13" s="29"/>
    </row>
    <row r="14" spans="1:6" s="27" customFormat="1" ht="16.5" customHeight="1">
      <c r="A14" s="25"/>
      <c r="B14" s="25"/>
      <c r="C14" s="25">
        <v>4140</v>
      </c>
      <c r="D14" s="11" t="s">
        <v>58</v>
      </c>
      <c r="E14" s="29"/>
      <c r="F14" s="29">
        <v>49</v>
      </c>
    </row>
    <row r="15" spans="1:6" s="27" customFormat="1" ht="17.25" customHeight="1">
      <c r="A15" s="25"/>
      <c r="B15" s="25"/>
      <c r="C15" s="25">
        <v>4210</v>
      </c>
      <c r="D15" s="11" t="s">
        <v>14</v>
      </c>
      <c r="E15" s="29"/>
      <c r="F15" s="29">
        <v>3000</v>
      </c>
    </row>
    <row r="16" spans="1:6" s="27" customFormat="1" ht="27.75" customHeight="1">
      <c r="A16" s="9">
        <v>754</v>
      </c>
      <c r="B16" s="25"/>
      <c r="C16" s="25"/>
      <c r="D16" s="42" t="s">
        <v>50</v>
      </c>
      <c r="E16" s="28">
        <f>E17</f>
        <v>2310</v>
      </c>
      <c r="F16" s="28">
        <f>F17</f>
        <v>2310</v>
      </c>
    </row>
    <row r="17" spans="1:6" s="27" customFormat="1" ht="19.5" customHeight="1">
      <c r="A17" s="25"/>
      <c r="B17" s="25">
        <v>75412</v>
      </c>
      <c r="C17" s="25"/>
      <c r="D17" s="11" t="s">
        <v>51</v>
      </c>
      <c r="E17" s="29">
        <f>E18+E20</f>
        <v>2310</v>
      </c>
      <c r="F17" s="29">
        <f>F19</f>
        <v>2310</v>
      </c>
    </row>
    <row r="18" spans="1:6" s="27" customFormat="1" ht="17.25" customHeight="1">
      <c r="A18" s="25"/>
      <c r="B18" s="25"/>
      <c r="C18" s="25">
        <v>4170</v>
      </c>
      <c r="D18" s="11" t="s">
        <v>52</v>
      </c>
      <c r="E18" s="29">
        <v>810</v>
      </c>
      <c r="F18" s="29"/>
    </row>
    <row r="19" spans="1:6" s="27" customFormat="1" ht="17.25" customHeight="1">
      <c r="A19" s="25"/>
      <c r="B19" s="25"/>
      <c r="C19" s="25">
        <v>4210</v>
      </c>
      <c r="D19" s="11" t="s">
        <v>14</v>
      </c>
      <c r="E19" s="29"/>
      <c r="F19" s="29">
        <v>2310</v>
      </c>
    </row>
    <row r="20" spans="1:6" s="27" customFormat="1" ht="17.25" customHeight="1">
      <c r="A20" s="25"/>
      <c r="B20" s="25"/>
      <c r="C20" s="25">
        <v>4260</v>
      </c>
      <c r="D20" s="11" t="s">
        <v>53</v>
      </c>
      <c r="E20" s="29">
        <v>1500</v>
      </c>
      <c r="F20" s="29"/>
    </row>
    <row r="21" spans="1:6" s="27" customFormat="1" ht="57" customHeight="1">
      <c r="A21" s="9">
        <v>756</v>
      </c>
      <c r="B21" s="25"/>
      <c r="C21" s="25"/>
      <c r="D21" s="42" t="s">
        <v>45</v>
      </c>
      <c r="E21" s="28">
        <f>E22</f>
        <v>2100</v>
      </c>
      <c r="F21" s="28">
        <f>F22</f>
        <v>2100</v>
      </c>
    </row>
    <row r="22" spans="1:6" s="27" customFormat="1" ht="29.25" customHeight="1">
      <c r="A22" s="25"/>
      <c r="B22" s="25">
        <v>75647</v>
      </c>
      <c r="C22" s="25"/>
      <c r="D22" s="5" t="s">
        <v>46</v>
      </c>
      <c r="E22" s="29">
        <f>E24</f>
        <v>2100</v>
      </c>
      <c r="F22" s="29">
        <f>F23</f>
        <v>2100</v>
      </c>
    </row>
    <row r="23" spans="1:6" s="27" customFormat="1" ht="17.25" customHeight="1">
      <c r="A23" s="25"/>
      <c r="B23" s="25"/>
      <c r="C23" s="25">
        <v>4100</v>
      </c>
      <c r="D23" s="5" t="s">
        <v>47</v>
      </c>
      <c r="E23" s="29"/>
      <c r="F23" s="29">
        <v>2100</v>
      </c>
    </row>
    <row r="24" spans="1:6" s="27" customFormat="1" ht="17.25" customHeight="1">
      <c r="A24" s="25"/>
      <c r="B24" s="25"/>
      <c r="C24" s="25">
        <v>4430</v>
      </c>
      <c r="D24" s="5" t="s">
        <v>48</v>
      </c>
      <c r="E24" s="29">
        <v>2100</v>
      </c>
      <c r="F24" s="29"/>
    </row>
    <row r="25" spans="1:6" s="10" customFormat="1" ht="21" customHeight="1">
      <c r="A25" s="9">
        <v>758</v>
      </c>
      <c r="B25" s="9"/>
      <c r="C25" s="9"/>
      <c r="D25" s="35" t="s">
        <v>28</v>
      </c>
      <c r="E25" s="28">
        <f>E26</f>
        <v>5800</v>
      </c>
      <c r="F25" s="28"/>
    </row>
    <row r="26" spans="1:6" s="27" customFormat="1" ht="18" customHeight="1">
      <c r="A26" s="25"/>
      <c r="B26" s="25">
        <v>75818</v>
      </c>
      <c r="C26" s="25"/>
      <c r="D26" s="34" t="s">
        <v>29</v>
      </c>
      <c r="E26" s="29">
        <f>E27</f>
        <v>5800</v>
      </c>
      <c r="F26" s="29"/>
    </row>
    <row r="27" spans="1:6" s="27" customFormat="1" ht="17.25" customHeight="1">
      <c r="A27" s="25"/>
      <c r="B27" s="25"/>
      <c r="C27" s="25">
        <v>4810</v>
      </c>
      <c r="D27" s="26" t="s">
        <v>30</v>
      </c>
      <c r="E27" s="29">
        <v>5800</v>
      </c>
      <c r="F27" s="29"/>
    </row>
    <row r="28" spans="1:6" s="10" customFormat="1" ht="21" customHeight="1">
      <c r="A28" s="9">
        <v>801</v>
      </c>
      <c r="B28" s="9"/>
      <c r="C28" s="9"/>
      <c r="D28" s="33" t="s">
        <v>25</v>
      </c>
      <c r="E28" s="28">
        <f>E29</f>
        <v>3730</v>
      </c>
      <c r="F28" s="28">
        <f>F29+F32</f>
        <v>4730</v>
      </c>
    </row>
    <row r="29" spans="1:6" s="27" customFormat="1" ht="17.25" customHeight="1">
      <c r="A29" s="25"/>
      <c r="B29" s="25">
        <v>80104</v>
      </c>
      <c r="C29" s="25"/>
      <c r="D29" s="26" t="s">
        <v>31</v>
      </c>
      <c r="E29" s="29">
        <f>E31</f>
        <v>3730</v>
      </c>
      <c r="F29" s="29">
        <f>F30</f>
        <v>3730</v>
      </c>
    </row>
    <row r="30" spans="1:6" s="27" customFormat="1" ht="43.5" customHeight="1">
      <c r="A30" s="25"/>
      <c r="B30" s="25"/>
      <c r="C30" s="25">
        <v>2310</v>
      </c>
      <c r="D30" s="5" t="s">
        <v>44</v>
      </c>
      <c r="E30" s="29"/>
      <c r="F30" s="29">
        <v>3730</v>
      </c>
    </row>
    <row r="31" spans="1:6" s="27" customFormat="1" ht="30" customHeight="1">
      <c r="A31" s="25"/>
      <c r="B31" s="25"/>
      <c r="C31" s="25">
        <v>2540</v>
      </c>
      <c r="D31" s="5" t="s">
        <v>32</v>
      </c>
      <c r="E31" s="29">
        <v>3730</v>
      </c>
      <c r="F31" s="29"/>
    </row>
    <row r="32" spans="1:6" s="27" customFormat="1" ht="18.75" customHeight="1">
      <c r="A32" s="25"/>
      <c r="B32" s="25">
        <v>80113</v>
      </c>
      <c r="C32" s="25"/>
      <c r="D32" s="11" t="s">
        <v>49</v>
      </c>
      <c r="E32" s="29"/>
      <c r="F32" s="29">
        <f>F33</f>
        <v>1000</v>
      </c>
    </row>
    <row r="33" spans="1:6" s="27" customFormat="1" ht="18" customHeight="1">
      <c r="A33" s="25"/>
      <c r="B33" s="25"/>
      <c r="C33" s="31">
        <v>4210</v>
      </c>
      <c r="D33" s="11" t="s">
        <v>14</v>
      </c>
      <c r="E33" s="29"/>
      <c r="F33" s="29">
        <v>1000</v>
      </c>
    </row>
    <row r="34" spans="1:6" ht="18" customHeight="1">
      <c r="A34" s="11"/>
      <c r="B34" s="11"/>
      <c r="C34" s="11"/>
      <c r="D34" s="2" t="s">
        <v>12</v>
      </c>
      <c r="E34" s="30">
        <f>E11+E16+E21+E25+E28</f>
        <v>16989</v>
      </c>
      <c r="F34" s="30">
        <f>F8+F11+F16+F21+F25+F28</f>
        <v>16989</v>
      </c>
    </row>
    <row r="35" spans="2:3" ht="14.25" customHeight="1">
      <c r="B35" s="12" t="s">
        <v>13</v>
      </c>
      <c r="C35" s="12"/>
    </row>
    <row r="36" spans="2:3" ht="85.5" customHeight="1" hidden="1">
      <c r="B36" s="12"/>
      <c r="C36" s="12"/>
    </row>
    <row r="37" spans="1:6" ht="117" customHeight="1">
      <c r="A37" s="51" t="s">
        <v>59</v>
      </c>
      <c r="B37" s="51"/>
      <c r="C37" s="51"/>
      <c r="D37" s="51"/>
      <c r="E37" s="51"/>
      <c r="F37" s="51"/>
    </row>
    <row r="38" spans="1:6" ht="75" customHeight="1">
      <c r="A38" s="51" t="s">
        <v>60</v>
      </c>
      <c r="B38" s="51"/>
      <c r="C38" s="51"/>
      <c r="D38" s="51"/>
      <c r="E38" s="51"/>
      <c r="F38" s="51"/>
    </row>
    <row r="39" spans="5:6" ht="16.5" customHeight="1">
      <c r="E39" s="50" t="s">
        <v>0</v>
      </c>
      <c r="F39" s="50"/>
    </row>
    <row r="40" spans="5:6" ht="25.5" customHeight="1">
      <c r="E40" s="50" t="s">
        <v>8</v>
      </c>
      <c r="F40" s="50"/>
    </row>
  </sheetData>
  <mergeCells count="10">
    <mergeCell ref="A37:F37"/>
    <mergeCell ref="E39:F39"/>
    <mergeCell ref="E40:F40"/>
    <mergeCell ref="A38:F38"/>
    <mergeCell ref="B5:F5"/>
    <mergeCell ref="A6:B6"/>
    <mergeCell ref="D1:F1"/>
    <mergeCell ref="D2:F2"/>
    <mergeCell ref="D3:F3"/>
    <mergeCell ref="B4:F4"/>
  </mergeCells>
  <printOptions/>
  <pageMargins left="0.47" right="0.33" top="0.53" bottom="0.38" header="0.36" footer="0.24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2007-12-20T13:32:17Z</cp:lastPrinted>
  <dcterms:created xsi:type="dcterms:W3CDTF">2001-03-22T14:50:42Z</dcterms:created>
  <dcterms:modified xsi:type="dcterms:W3CDTF">2007-12-20T13:33:39Z</dcterms:modified>
  <cp:category/>
  <cp:version/>
  <cp:contentType/>
  <cp:contentStatus/>
</cp:coreProperties>
</file>