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26" sheetId="1" r:id="rId1"/>
    <sheet name="zał 2 do Nr 26" sheetId="2" r:id="rId2"/>
  </sheets>
  <definedNames>
    <definedName name="_xlnm.Print_Area" localSheetId="0">'zał 1 do Nr26'!$A$1:$E$33</definedName>
  </definedNames>
  <calcPr fullCalcOnLoad="1"/>
</workbook>
</file>

<file path=xl/sharedStrings.xml><?xml version="1.0" encoding="utf-8"?>
<sst xmlns="http://schemas.openxmlformats.org/spreadsheetml/2006/main" count="74" uniqueCount="45">
  <si>
    <t>Dochody</t>
  </si>
  <si>
    <t>Dział</t>
  </si>
  <si>
    <t>Rozdział</t>
  </si>
  <si>
    <t>§</t>
  </si>
  <si>
    <t>N a z w a</t>
  </si>
  <si>
    <t>Kwota</t>
  </si>
  <si>
    <t>Wydatki</t>
  </si>
  <si>
    <t>Nazwa</t>
  </si>
  <si>
    <t>Zestawienie zmian w planie dochodów i  wydatków budżetu Gminy Jaktorów</t>
  </si>
  <si>
    <t>Pomoc społeczna</t>
  </si>
  <si>
    <t>Plan przed zmianą</t>
  </si>
  <si>
    <t>Plan po zmianie</t>
  </si>
  <si>
    <t>Zwiększenie</t>
  </si>
  <si>
    <t>Zmniejszenie</t>
  </si>
  <si>
    <t>2010</t>
  </si>
  <si>
    <t>Dotacje celowe otrzymane z budżetu państwa na realiz. zadań bieżących z zakresu administracji rządowej oraz innych zadań zleconych gminie</t>
  </si>
  <si>
    <t>Dotacje celowe otrzym.z budżetu państwa na realiz. zadań bieżących z zakresu administracji rządowej oraz innych zadań zleconych gminie</t>
  </si>
  <si>
    <t>Razem   dochody</t>
  </si>
  <si>
    <t>Świadczenia społeczne</t>
  </si>
  <si>
    <t>Wójt Gminy</t>
  </si>
  <si>
    <t>Maciej Śliwerski</t>
  </si>
  <si>
    <t xml:space="preserve"> 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</si>
  <si>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</si>
  <si>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</si>
  <si>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Wójta Gminy Jaktorów </t>
  </si>
  <si>
    <t>Zestawienie zmian w planie  dochodów  i wydatków na zadania zlecone z zakresu administracji rządowej na rok 2005.</t>
  </si>
  <si>
    <t>Razem   wydatki</t>
  </si>
  <si>
    <t xml:space="preserve">                              Zał. Nr 1  do zarządzenia  Nr   26 /2005</t>
  </si>
  <si>
    <t xml:space="preserve">                          z dnia 14 września 2005r</t>
  </si>
  <si>
    <t>Świadczenia rodzinne oraz składki na ubezpieczenia emerytalne i rentowe z ubezpieczenia społecznego</t>
  </si>
  <si>
    <t>na rok 2005  w związku ze zmniejszeniem dotacji celowej na realizację  zadań bieżących  z zakresu administracji rządowej oraz innych zadań zleconych gminie ustawami.</t>
  </si>
  <si>
    <t>Ogółem  zmniejszenie dochodów</t>
  </si>
  <si>
    <t>Ogółem zmniejszenie wydatków</t>
  </si>
  <si>
    <t>Odpisy na zakładowy fundusz świadczeń socjalnych</t>
  </si>
  <si>
    <t>Zakup usług pozostałych</t>
  </si>
  <si>
    <t>Wynagrodzenie osobowe pracowników</t>
  </si>
  <si>
    <t>Dodatkowe wynagrodzenie roczne</t>
  </si>
  <si>
    <t>Składki  na ubezpieczenie społeczne</t>
  </si>
  <si>
    <t>Składki na Fundusz Pracy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</si>
  <si>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</si>
  <si>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>Nr 26 /2005 Wójta Gminy Jaktorów</t>
  </si>
  <si>
    <t xml:space="preserve">                                                                                                                                                                                   z dnia  14 września 2005r.</t>
  </si>
  <si>
    <t>Wynagrodzenia osobowe pracownikow</t>
  </si>
  <si>
    <t>Skladki na ubezpieczenie społeczne</t>
  </si>
  <si>
    <t>Uzasadnienie:
    Zgodnie z pismem Nr FIN.I.301/3011/852/55/05 Mazowieckiego Urzędu Wojewódzkiego - Wydziału  Finansów i Budżetu  zmniejszona została dotacja celowa na zadania zlecone w kwocie 200.000,-zł  w związku z nadwyżką środków na świadczenia rodzinne.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</si>
</sst>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0">
      <selection activeCell="A29" sqref="A29:E29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7.00390625" style="16" customWidth="1"/>
    <col min="5" max="5" width="12.75390625" style="16" customWidth="1"/>
    <col min="6" max="16384" width="9.125" style="16" customWidth="1"/>
  </cols>
  <sheetData>
    <row r="1" ht="17.25" customHeight="1">
      <c r="D1" s="15" t="s">
        <v>27</v>
      </c>
    </row>
    <row r="2" spans="3:4" ht="12.75" customHeight="1">
      <c r="C2" s="41" t="s">
        <v>24</v>
      </c>
      <c r="D2" s="41"/>
    </row>
    <row r="3" spans="3:4" ht="12.75" customHeight="1">
      <c r="C3" s="15"/>
      <c r="D3" s="15" t="s">
        <v>28</v>
      </c>
    </row>
    <row r="4" spans="3:4" ht="12.75" customHeight="1">
      <c r="C4" s="15"/>
      <c r="D4" s="15"/>
    </row>
    <row r="5" spans="1:5" ht="15">
      <c r="A5" s="17"/>
      <c r="B5" s="44" t="s">
        <v>8</v>
      </c>
      <c r="C5" s="44"/>
      <c r="D5" s="44"/>
      <c r="E5" s="44"/>
    </row>
    <row r="6" spans="1:5" ht="32.25" customHeight="1">
      <c r="A6" s="45" t="s">
        <v>30</v>
      </c>
      <c r="B6" s="45"/>
      <c r="C6" s="45"/>
      <c r="D6" s="45"/>
      <c r="E6" s="45"/>
    </row>
    <row r="7" spans="1:5" ht="12.75" customHeight="1">
      <c r="A7" s="34"/>
      <c r="B7" s="34"/>
      <c r="C7" s="34"/>
      <c r="D7" s="34"/>
      <c r="E7" s="34"/>
    </row>
    <row r="8" spans="1:4" ht="17.25" customHeight="1">
      <c r="A8" s="18"/>
      <c r="B8" s="18" t="s">
        <v>0</v>
      </c>
      <c r="C8" s="18"/>
      <c r="D8" s="18"/>
    </row>
    <row r="9" spans="1:5" s="19" customFormat="1" ht="21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</row>
    <row r="10" spans="1:5" s="21" customFormat="1" ht="14.25">
      <c r="A10" s="9">
        <v>1</v>
      </c>
      <c r="B10" s="9">
        <v>2</v>
      </c>
      <c r="C10" s="9">
        <v>3</v>
      </c>
      <c r="D10" s="9">
        <v>4</v>
      </c>
      <c r="E10" s="20">
        <v>6</v>
      </c>
    </row>
    <row r="11" spans="1:5" s="23" customFormat="1" ht="18.75" customHeight="1">
      <c r="A11" s="22">
        <v>852</v>
      </c>
      <c r="B11" s="22"/>
      <c r="C11" s="25"/>
      <c r="D11" s="13" t="s">
        <v>9</v>
      </c>
      <c r="E11" s="26">
        <f>E12</f>
        <v>200000</v>
      </c>
    </row>
    <row r="12" spans="1:5" s="23" customFormat="1" ht="27.75" customHeight="1">
      <c r="A12" s="22"/>
      <c r="B12" s="9">
        <v>85212</v>
      </c>
      <c r="C12" s="24"/>
      <c r="D12" s="28" t="s">
        <v>29</v>
      </c>
      <c r="E12" s="27">
        <f>E13</f>
        <v>200000</v>
      </c>
    </row>
    <row r="13" spans="1:5" s="23" customFormat="1" ht="41.25" customHeight="1">
      <c r="A13" s="22"/>
      <c r="B13" s="22"/>
      <c r="C13" s="40" t="s">
        <v>14</v>
      </c>
      <c r="D13" s="28" t="s">
        <v>15</v>
      </c>
      <c r="E13" s="27">
        <v>200000</v>
      </c>
    </row>
    <row r="14" spans="1:5" ht="21" customHeight="1">
      <c r="A14" s="28"/>
      <c r="B14" s="28"/>
      <c r="C14" s="28"/>
      <c r="D14" s="9" t="s">
        <v>31</v>
      </c>
      <c r="E14" s="27">
        <f>E11</f>
        <v>200000</v>
      </c>
    </row>
    <row r="15" spans="1:5" s="18" customFormat="1" ht="14.25">
      <c r="A15" s="29"/>
      <c r="B15" s="29"/>
      <c r="C15" s="29"/>
      <c r="D15" s="29"/>
      <c r="E15" s="30"/>
    </row>
    <row r="16" spans="1:5" ht="14.25">
      <c r="A16" s="29"/>
      <c r="B16" s="29" t="s">
        <v>6</v>
      </c>
      <c r="C16" s="29"/>
      <c r="D16" s="29"/>
      <c r="E16" s="30"/>
    </row>
    <row r="17" spans="1:5" s="21" customFormat="1" ht="17.25" customHeight="1">
      <c r="A17" s="9" t="s">
        <v>1</v>
      </c>
      <c r="B17" s="9" t="s">
        <v>2</v>
      </c>
      <c r="C17" s="9" t="s">
        <v>3</v>
      </c>
      <c r="D17" s="9" t="s">
        <v>7</v>
      </c>
      <c r="E17" s="20" t="s">
        <v>5</v>
      </c>
    </row>
    <row r="18" spans="1:5" s="21" customFormat="1" ht="15.75" customHeight="1">
      <c r="A18" s="9">
        <v>1</v>
      </c>
      <c r="B18" s="9">
        <v>2</v>
      </c>
      <c r="C18" s="9">
        <v>3</v>
      </c>
      <c r="D18" s="9">
        <v>4</v>
      </c>
      <c r="E18" s="20">
        <v>5</v>
      </c>
    </row>
    <row r="19" spans="1:5" s="31" customFormat="1" ht="18.75" customHeight="1">
      <c r="A19" s="22">
        <v>852</v>
      </c>
      <c r="B19" s="22"/>
      <c r="C19" s="22"/>
      <c r="D19" s="13" t="s">
        <v>9</v>
      </c>
      <c r="E19" s="26">
        <f>E20</f>
        <v>200000</v>
      </c>
    </row>
    <row r="20" spans="1:5" ht="27.75" customHeight="1">
      <c r="A20" s="9"/>
      <c r="B20" s="9">
        <v>85212</v>
      </c>
      <c r="C20" s="9"/>
      <c r="D20" s="28" t="s">
        <v>29</v>
      </c>
      <c r="E20" s="27">
        <f>E21+E22+E23+E24+E25+E26+E27</f>
        <v>200000</v>
      </c>
    </row>
    <row r="21" spans="1:5" ht="17.25" customHeight="1">
      <c r="A21" s="9"/>
      <c r="B21" s="9"/>
      <c r="C21" s="9">
        <v>3110</v>
      </c>
      <c r="D21" s="14" t="s">
        <v>18</v>
      </c>
      <c r="E21" s="27">
        <v>194000</v>
      </c>
    </row>
    <row r="22" spans="1:5" ht="17.25" customHeight="1">
      <c r="A22" s="9"/>
      <c r="B22" s="9"/>
      <c r="C22" s="9">
        <v>4010</v>
      </c>
      <c r="D22" s="14" t="s">
        <v>42</v>
      </c>
      <c r="E22" s="27">
        <v>2350</v>
      </c>
    </row>
    <row r="23" spans="1:5" ht="17.25" customHeight="1">
      <c r="A23" s="9"/>
      <c r="B23" s="9"/>
      <c r="C23" s="9">
        <v>4040</v>
      </c>
      <c r="D23" s="14" t="s">
        <v>36</v>
      </c>
      <c r="E23" s="27">
        <v>50</v>
      </c>
    </row>
    <row r="24" spans="1:5" ht="17.25" customHeight="1">
      <c r="A24" s="9"/>
      <c r="B24" s="9"/>
      <c r="C24" s="9">
        <v>4110</v>
      </c>
      <c r="D24" s="14" t="s">
        <v>43</v>
      </c>
      <c r="E24" s="27">
        <v>454</v>
      </c>
    </row>
    <row r="25" spans="1:5" ht="17.25" customHeight="1">
      <c r="A25" s="9"/>
      <c r="B25" s="9"/>
      <c r="C25" s="9">
        <v>4120</v>
      </c>
      <c r="D25" s="14" t="s">
        <v>38</v>
      </c>
      <c r="E25" s="27">
        <v>58</v>
      </c>
    </row>
    <row r="26" spans="1:5" ht="17.25" customHeight="1">
      <c r="A26" s="9"/>
      <c r="B26" s="9"/>
      <c r="C26" s="9">
        <v>4300</v>
      </c>
      <c r="D26" s="14" t="s">
        <v>34</v>
      </c>
      <c r="E26" s="27">
        <v>2354</v>
      </c>
    </row>
    <row r="27" spans="1:5" ht="17.25" customHeight="1">
      <c r="A27" s="9"/>
      <c r="B27" s="9"/>
      <c r="C27" s="9">
        <v>4440</v>
      </c>
      <c r="D27" s="14" t="s">
        <v>33</v>
      </c>
      <c r="E27" s="27">
        <v>734</v>
      </c>
    </row>
    <row r="28" spans="1:5" ht="16.5" customHeight="1">
      <c r="A28" s="28"/>
      <c r="B28" s="28"/>
      <c r="C28" s="28"/>
      <c r="D28" s="9" t="s">
        <v>32</v>
      </c>
      <c r="E28" s="27">
        <f>E19</f>
        <v>200000</v>
      </c>
    </row>
    <row r="29" spans="1:5" ht="58.5" customHeight="1">
      <c r="A29" s="43" t="s">
        <v>44</v>
      </c>
      <c r="B29" s="43"/>
      <c r="C29" s="43"/>
      <c r="D29" s="43"/>
      <c r="E29" s="43"/>
    </row>
    <row r="30" spans="1:5" ht="18.75" customHeight="1">
      <c r="A30" s="12"/>
      <c r="B30" s="12"/>
      <c r="C30" s="12"/>
      <c r="D30" s="12"/>
      <c r="E30" s="12"/>
    </row>
    <row r="31" spans="4:5" ht="12.75">
      <c r="D31" s="42" t="s">
        <v>22</v>
      </c>
      <c r="E31" s="42"/>
    </row>
    <row r="33" spans="4:5" ht="18" customHeight="1">
      <c r="D33" s="42" t="s">
        <v>23</v>
      </c>
      <c r="E33" s="42"/>
    </row>
    <row r="46" ht="12.75">
      <c r="D46" s="16" t="s">
        <v>21</v>
      </c>
    </row>
  </sheetData>
  <mergeCells count="6">
    <mergeCell ref="C2:D2"/>
    <mergeCell ref="D33:E33"/>
    <mergeCell ref="A29:E29"/>
    <mergeCell ref="D31:E31"/>
    <mergeCell ref="B5:E5"/>
    <mergeCell ref="A6:E6"/>
  </mergeCells>
  <printOptions/>
  <pageMargins left="0.79" right="0.24" top="0.71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26" sqref="D2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6" t="s">
        <v>39</v>
      </c>
      <c r="B1" s="46"/>
      <c r="C1" s="46"/>
      <c r="D1" s="46"/>
      <c r="E1" s="46"/>
      <c r="F1" s="46"/>
      <c r="G1" s="46"/>
      <c r="H1" s="46"/>
    </row>
    <row r="2" spans="1:8" ht="14.25">
      <c r="A2" s="47" t="s">
        <v>40</v>
      </c>
      <c r="B2" s="47"/>
      <c r="C2" s="47"/>
      <c r="D2" s="47"/>
      <c r="E2" s="47"/>
      <c r="F2" s="47"/>
      <c r="G2" s="47"/>
      <c r="H2" s="47"/>
    </row>
    <row r="3" spans="1:8" ht="14.25">
      <c r="A3" s="46" t="s">
        <v>41</v>
      </c>
      <c r="B3" s="46"/>
      <c r="C3" s="46"/>
      <c r="D3" s="46"/>
      <c r="E3" s="46"/>
      <c r="F3" s="46"/>
      <c r="G3" s="46"/>
      <c r="H3" s="46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7" ht="14.25">
      <c r="A5" s="46" t="s">
        <v>25</v>
      </c>
      <c r="B5" s="46"/>
      <c r="C5" s="46"/>
      <c r="D5" s="46"/>
      <c r="E5" s="46"/>
      <c r="F5" s="46"/>
      <c r="G5" s="46"/>
    </row>
    <row r="6" spans="1:7" ht="14.25">
      <c r="A6" s="8"/>
      <c r="B6" s="8"/>
      <c r="C6" s="8"/>
      <c r="D6" s="8"/>
      <c r="E6" s="8"/>
      <c r="F6" s="8"/>
      <c r="G6" s="8"/>
    </row>
    <row r="7" ht="14.25">
      <c r="A7" s="1" t="s">
        <v>0</v>
      </c>
    </row>
    <row r="8" spans="1:8" s="8" customFormat="1" ht="28.5" customHeight="1">
      <c r="A8" s="4" t="s">
        <v>1</v>
      </c>
      <c r="B8" s="4" t="s">
        <v>2</v>
      </c>
      <c r="C8" s="4" t="s">
        <v>3</v>
      </c>
      <c r="D8" s="4" t="s">
        <v>7</v>
      </c>
      <c r="E8" s="32" t="s">
        <v>10</v>
      </c>
      <c r="F8" s="32" t="s">
        <v>12</v>
      </c>
      <c r="G8" s="32" t="s">
        <v>13</v>
      </c>
      <c r="H8" s="32" t="s">
        <v>11</v>
      </c>
    </row>
    <row r="9" spans="1:8" s="8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33">
        <v>6</v>
      </c>
      <c r="G9" s="2">
        <v>7</v>
      </c>
      <c r="H9" s="2">
        <v>8</v>
      </c>
    </row>
    <row r="10" spans="1:8" s="11" customFormat="1" ht="18.75" customHeight="1">
      <c r="A10" s="5">
        <v>852</v>
      </c>
      <c r="B10" s="5"/>
      <c r="C10" s="5"/>
      <c r="D10" s="35" t="s">
        <v>9</v>
      </c>
      <c r="E10" s="6">
        <f aca="true" t="shared" si="0" ref="E10:H11">E11</f>
        <v>2160000</v>
      </c>
      <c r="F10" s="6">
        <f t="shared" si="0"/>
        <v>0</v>
      </c>
      <c r="G10" s="6">
        <f t="shared" si="0"/>
        <v>200000</v>
      </c>
      <c r="H10" s="6">
        <f t="shared" si="0"/>
        <v>1960000</v>
      </c>
    </row>
    <row r="11" spans="1:8" s="8" customFormat="1" ht="26.25" customHeight="1">
      <c r="A11" s="2"/>
      <c r="B11" s="4">
        <v>85212</v>
      </c>
      <c r="C11" s="2"/>
      <c r="D11" s="28" t="s">
        <v>29</v>
      </c>
      <c r="E11" s="7">
        <f t="shared" si="0"/>
        <v>2160000</v>
      </c>
      <c r="F11" s="7">
        <f t="shared" si="0"/>
        <v>0</v>
      </c>
      <c r="G11" s="7">
        <f t="shared" si="0"/>
        <v>200000</v>
      </c>
      <c r="H11" s="7">
        <f t="shared" si="0"/>
        <v>1960000</v>
      </c>
    </row>
    <row r="12" spans="1:8" s="8" customFormat="1" ht="42.75">
      <c r="A12" s="2"/>
      <c r="B12" s="2"/>
      <c r="C12" s="4">
        <v>2010</v>
      </c>
      <c r="D12" s="28" t="s">
        <v>16</v>
      </c>
      <c r="E12" s="7">
        <v>2160000</v>
      </c>
      <c r="F12" s="7"/>
      <c r="G12" s="7">
        <v>200000</v>
      </c>
      <c r="H12" s="7">
        <f>E12-G12</f>
        <v>1960000</v>
      </c>
    </row>
    <row r="13" spans="1:8" s="10" customFormat="1" ht="18" customHeight="1">
      <c r="A13" s="3"/>
      <c r="B13" s="3"/>
      <c r="C13" s="3"/>
      <c r="D13" s="36" t="s">
        <v>17</v>
      </c>
      <c r="E13" s="7">
        <f>E10</f>
        <v>2160000</v>
      </c>
      <c r="F13" s="7">
        <f>F10</f>
        <v>0</v>
      </c>
      <c r="G13" s="7">
        <f>G10</f>
        <v>200000</v>
      </c>
      <c r="H13" s="7">
        <f>H10</f>
        <v>1960000</v>
      </c>
    </row>
    <row r="14" spans="1:8" s="10" customFormat="1" ht="18" customHeight="1">
      <c r="A14" s="37"/>
      <c r="B14" s="37"/>
      <c r="C14" s="37"/>
      <c r="D14" s="37"/>
      <c r="E14" s="38"/>
      <c r="F14" s="38"/>
      <c r="G14" s="38"/>
      <c r="H14" s="38"/>
    </row>
    <row r="15" ht="14.25">
      <c r="A15" s="1" t="s">
        <v>6</v>
      </c>
    </row>
    <row r="16" spans="1:8" ht="30.75" customHeight="1">
      <c r="A16" s="4" t="s">
        <v>1</v>
      </c>
      <c r="B16" s="4" t="s">
        <v>2</v>
      </c>
      <c r="C16" s="4" t="s">
        <v>3</v>
      </c>
      <c r="D16" s="4" t="s">
        <v>7</v>
      </c>
      <c r="E16" s="32" t="s">
        <v>10</v>
      </c>
      <c r="F16" s="32" t="s">
        <v>12</v>
      </c>
      <c r="G16" s="32" t="s">
        <v>13</v>
      </c>
      <c r="H16" s="32" t="s">
        <v>11</v>
      </c>
    </row>
    <row r="17" spans="1:8" s="8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11" customFormat="1" ht="16.5" customHeight="1">
      <c r="A18" s="5">
        <v>852</v>
      </c>
      <c r="B18" s="5"/>
      <c r="C18" s="5"/>
      <c r="D18" s="39" t="s">
        <v>9</v>
      </c>
      <c r="E18" s="6">
        <f>E19</f>
        <v>2152170</v>
      </c>
      <c r="F18" s="6">
        <f>F19</f>
        <v>0</v>
      </c>
      <c r="G18" s="6">
        <f>G19</f>
        <v>200000</v>
      </c>
      <c r="H18" s="6">
        <f>H19</f>
        <v>1952170</v>
      </c>
    </row>
    <row r="19" spans="1:8" s="8" customFormat="1" ht="28.5" customHeight="1">
      <c r="A19" s="2"/>
      <c r="B19" s="2">
        <v>85212</v>
      </c>
      <c r="C19" s="2"/>
      <c r="D19" s="28" t="s">
        <v>29</v>
      </c>
      <c r="E19" s="7">
        <f>E20+E21+E22+E23+E24+E25+E26</f>
        <v>2152170</v>
      </c>
      <c r="F19" s="7">
        <f>F20</f>
        <v>0</v>
      </c>
      <c r="G19" s="7">
        <f>G20+G21+G22+G23+G24+G25+G26</f>
        <v>200000</v>
      </c>
      <c r="H19" s="7">
        <f>H20+H21+H22+H23+H24+H25+H26</f>
        <v>1952170</v>
      </c>
    </row>
    <row r="20" spans="1:8" s="8" customFormat="1" ht="16.5" customHeight="1">
      <c r="A20" s="2"/>
      <c r="B20" s="2"/>
      <c r="C20" s="2">
        <v>3110</v>
      </c>
      <c r="D20" s="28" t="s">
        <v>18</v>
      </c>
      <c r="E20" s="7">
        <v>2051200</v>
      </c>
      <c r="F20" s="7"/>
      <c r="G20" s="7">
        <v>194000</v>
      </c>
      <c r="H20" s="7">
        <f>E20-G20</f>
        <v>1857200</v>
      </c>
    </row>
    <row r="21" spans="1:8" s="8" customFormat="1" ht="16.5" customHeight="1">
      <c r="A21" s="2"/>
      <c r="B21" s="2"/>
      <c r="C21" s="2">
        <v>4010</v>
      </c>
      <c r="D21" s="28" t="s">
        <v>35</v>
      </c>
      <c r="E21" s="7">
        <v>34607</v>
      </c>
      <c r="F21" s="7"/>
      <c r="G21" s="7">
        <v>2350</v>
      </c>
      <c r="H21" s="7">
        <f>E21-G21</f>
        <v>32257</v>
      </c>
    </row>
    <row r="22" spans="1:8" s="8" customFormat="1" ht="16.5" customHeight="1">
      <c r="A22" s="2"/>
      <c r="B22" s="2"/>
      <c r="C22" s="2">
        <v>4040</v>
      </c>
      <c r="D22" s="28" t="s">
        <v>36</v>
      </c>
      <c r="E22" s="7">
        <v>1000</v>
      </c>
      <c r="F22" s="7"/>
      <c r="G22" s="7">
        <v>50</v>
      </c>
      <c r="H22" s="7">
        <f>E22-G22</f>
        <v>950</v>
      </c>
    </row>
    <row r="23" spans="1:8" s="8" customFormat="1" ht="16.5" customHeight="1">
      <c r="A23" s="2"/>
      <c r="B23" s="2"/>
      <c r="C23" s="2">
        <v>4110</v>
      </c>
      <c r="D23" s="28" t="s">
        <v>37</v>
      </c>
      <c r="E23" s="7">
        <v>50477</v>
      </c>
      <c r="F23" s="7"/>
      <c r="G23" s="7">
        <v>454</v>
      </c>
      <c r="H23" s="7">
        <f>E23-G23</f>
        <v>50023</v>
      </c>
    </row>
    <row r="24" spans="1:8" s="8" customFormat="1" ht="16.5" customHeight="1">
      <c r="A24" s="2"/>
      <c r="B24" s="2"/>
      <c r="C24" s="2">
        <v>4120</v>
      </c>
      <c r="D24" s="28" t="s">
        <v>38</v>
      </c>
      <c r="E24" s="7">
        <v>872</v>
      </c>
      <c r="F24" s="7"/>
      <c r="G24" s="7">
        <v>58</v>
      </c>
      <c r="H24" s="7">
        <f>E24-G24</f>
        <v>814</v>
      </c>
    </row>
    <row r="25" spans="1:8" s="8" customFormat="1" ht="16.5" customHeight="1">
      <c r="A25" s="2"/>
      <c r="B25" s="2"/>
      <c r="C25" s="2">
        <v>4300</v>
      </c>
      <c r="D25" s="28" t="s">
        <v>34</v>
      </c>
      <c r="E25" s="7">
        <v>12546</v>
      </c>
      <c r="F25" s="7"/>
      <c r="G25" s="7">
        <v>2354</v>
      </c>
      <c r="H25" s="7">
        <f>E25-G25</f>
        <v>10192</v>
      </c>
    </row>
    <row r="26" spans="1:8" s="8" customFormat="1" ht="16.5" customHeight="1">
      <c r="A26" s="2"/>
      <c r="B26" s="2"/>
      <c r="C26" s="2">
        <v>4440</v>
      </c>
      <c r="D26" s="28" t="s">
        <v>33</v>
      </c>
      <c r="E26" s="7">
        <v>1468</v>
      </c>
      <c r="F26" s="7"/>
      <c r="G26" s="7">
        <v>734</v>
      </c>
      <c r="H26" s="7">
        <f>E26-G26</f>
        <v>734</v>
      </c>
    </row>
    <row r="27" spans="1:8" s="10" customFormat="1" ht="18" customHeight="1">
      <c r="A27" s="3"/>
      <c r="B27" s="3"/>
      <c r="C27" s="3"/>
      <c r="D27" s="36" t="s">
        <v>26</v>
      </c>
      <c r="E27" s="7">
        <f>E18</f>
        <v>2152170</v>
      </c>
      <c r="F27" s="7">
        <f>F18</f>
        <v>0</v>
      </c>
      <c r="G27" s="7">
        <f>G18</f>
        <v>200000</v>
      </c>
      <c r="H27" s="7">
        <f>H18</f>
        <v>1952170</v>
      </c>
    </row>
    <row r="28" spans="1:8" s="10" customFormat="1" ht="18" customHeight="1">
      <c r="A28" s="37"/>
      <c r="B28" s="37"/>
      <c r="C28" s="37"/>
      <c r="D28" s="37"/>
      <c r="E28" s="38"/>
      <c r="F28" s="38"/>
      <c r="G28" s="38"/>
      <c r="H28" s="38"/>
    </row>
    <row r="29" spans="6:8" ht="14.25">
      <c r="F29" s="46" t="s">
        <v>19</v>
      </c>
      <c r="G29" s="46"/>
      <c r="H29" s="46"/>
    </row>
    <row r="30" spans="6:8" ht="24.75" customHeight="1">
      <c r="F30" s="46" t="s">
        <v>20</v>
      </c>
      <c r="G30" s="46"/>
      <c r="H30" s="46"/>
    </row>
  </sheetData>
  <mergeCells count="6">
    <mergeCell ref="F29:H29"/>
    <mergeCell ref="F30:H30"/>
    <mergeCell ref="A1:H1"/>
    <mergeCell ref="A2:H2"/>
    <mergeCell ref="A3:H3"/>
    <mergeCell ref="A5:G5"/>
  </mergeCells>
  <printOptions/>
  <pageMargins left="0.59" right="0.46" top="0.33" bottom="0.38" header="0.28" footer="0.2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2005-09-15T06:52:27Z</cp:lastPrinted>
  <dcterms:created xsi:type="dcterms:W3CDTF">2001-03-22T14:50:42Z</dcterms:created>
  <dcterms:modified xsi:type="dcterms:W3CDTF">2005-09-15T07:10:18Z</dcterms:modified>
  <cp:category/>
  <cp:version/>
  <cp:contentType/>
  <cp:contentStatus/>
</cp:coreProperties>
</file>