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. nr1" sheetId="1" r:id="rId1"/>
    <sheet name="zal nr 1a" sheetId="2" r:id="rId2"/>
  </sheets>
  <definedNames>
    <definedName name="_xlnm.Print_Area" localSheetId="0">'zał. nr1'!$A$1:$I$20</definedName>
  </definedNames>
  <calcPr fullCalcOnLoad="1"/>
</workbook>
</file>

<file path=xl/sharedStrings.xml><?xml version="1.0" encoding="utf-8"?>
<sst xmlns="http://schemas.openxmlformats.org/spreadsheetml/2006/main" count="50" uniqueCount="38">
  <si>
    <t>Dział</t>
  </si>
  <si>
    <t>Ogółem</t>
  </si>
  <si>
    <t>bieżące</t>
  </si>
  <si>
    <t>Rozdział</t>
  </si>
  <si>
    <t>Planowane wydatki na 2010 r</t>
  </si>
  <si>
    <t>majątkowe</t>
  </si>
  <si>
    <t>Nazwa działu i rozdziału</t>
  </si>
  <si>
    <t>w tym:</t>
  </si>
  <si>
    <t>Ogółem wydatki</t>
  </si>
  <si>
    <t>Wydatki ogółem</t>
  </si>
  <si>
    <t xml:space="preserve">                                  </t>
  </si>
  <si>
    <t>z tego :</t>
  </si>
  <si>
    <t>Przed zmianą</t>
  </si>
  <si>
    <t>Po zmianie</t>
  </si>
  <si>
    <t xml:space="preserve"> Po zmianie</t>
  </si>
  <si>
    <t>Uzasadnienie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</si>
  <si>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</si>
  <si>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</si>
  <si>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</si>
  <si>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</si>
  <si>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</si>
  <si>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</si>
  <si>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</si>
  <si>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</si>
  <si>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Wydatki bieżące</t>
  </si>
  <si>
    <r>
      <t xml:space="preserve">               </t>
    </r>
    <r>
      <rPr>
        <b/>
        <sz val="10"/>
        <rFont val="Arial"/>
        <family val="2"/>
      </rPr>
      <t>WYDATKI</t>
    </r>
  </si>
  <si>
    <t>Wójt Gminy</t>
  </si>
  <si>
    <t>Maciej Śliwerski</t>
  </si>
  <si>
    <t>Załącznik nr 1 do zarządzenia Nr 26/2010  Wójta Gminy Jaktorów</t>
  </si>
  <si>
    <t>z dnia  1 czerwca 2010r zmieniającego  Uchwałę Budżetową na rok 2010</t>
  </si>
  <si>
    <t>Transport i łączność</t>
  </si>
  <si>
    <t>Drogi publiczne gminne</t>
  </si>
  <si>
    <t>Zmniejszenie</t>
  </si>
  <si>
    <t>Zwiększenie</t>
  </si>
  <si>
    <t>60016</t>
  </si>
  <si>
    <t>Zmniejsza się o 10.000 zł wydatki związane z realizacją zadań statutowych w zakresie bieżącego utrzymania dróg gminnych oraz zwiększa się o kwotę 10.000 zł wydatki na wynagrodzenia bezosobowe z uwagi na konieczność opracowania dokumentacji technicznej na remonty dróg i ulic w gminie.</t>
  </si>
  <si>
    <t>Załącznik nr 1a do  zarządzenia  Nr  26/2010  Wójta Gminy Jaktorów</t>
  </si>
  <si>
    <t>z dnia  1 czerwca 2010r zmieniającego Uchwałę Budżetową na rok 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</si>
</sst>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b/>
      <sz val="7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 CE"/>
      <family val="2"/>
    </font>
    <font>
      <sz val="8"/>
      <name val="Arial"/>
      <family val="0"/>
    </font>
    <font>
      <sz val="11"/>
      <name val="Arial"/>
      <family val="0"/>
    </font>
    <font>
      <sz val="9"/>
      <name val="Arial"/>
      <family val="2"/>
    </font>
    <font>
      <b/>
      <i/>
      <sz val="11"/>
      <name val="Arial CE"/>
      <family val="0"/>
    </font>
    <font>
      <b/>
      <i/>
      <sz val="10"/>
      <name val="Arial"/>
      <family val="0"/>
    </font>
    <font>
      <b/>
      <i/>
      <sz val="9"/>
      <name val="Arial"/>
      <family val="2"/>
    </font>
    <font>
      <b/>
      <i/>
      <sz val="11"/>
      <name val="Arial"/>
      <family val="0"/>
    </font>
    <font>
      <b/>
      <sz val="11"/>
      <name val="Arial CE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52" applyNumberForma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" fillId="0" borderId="11" xfId="52" applyNumberFormat="1" applyFont="1" applyBorder="1" applyAlignment="1">
      <alignment vertical="center"/>
      <protection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3" fillId="0" borderId="11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2" fillId="0" borderId="11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4" fontId="31" fillId="0" borderId="11" xfId="0" applyNumberFormat="1" applyFont="1" applyFill="1" applyBorder="1" applyAlignment="1">
      <alignment vertical="center" wrapText="1"/>
    </xf>
    <xf numFmtId="4" fontId="2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4" fontId="34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/>
    </xf>
    <xf numFmtId="0" fontId="28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4" fontId="0" fillId="0" borderId="11" xfId="52" applyNumberFormat="1" applyFont="1" applyBorder="1" applyAlignment="1">
      <alignment vertical="center"/>
      <protection/>
    </xf>
    <xf numFmtId="4" fontId="33" fillId="0" borderId="11" xfId="52" applyNumberFormat="1" applyFont="1" applyBorder="1" applyAlignment="1">
      <alignment vertical="center"/>
      <protection/>
    </xf>
    <xf numFmtId="0" fontId="0" fillId="0" borderId="0" xfId="52" applyFont="1" applyFill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4.8515625" style="0" customWidth="1"/>
    <col min="4" max="4" width="15.00390625" style="0" customWidth="1"/>
    <col min="5" max="5" width="15.28125" style="0" customWidth="1"/>
    <col min="6" max="6" width="15.00390625" style="0" customWidth="1"/>
    <col min="7" max="7" width="13.8515625" style="0" customWidth="1"/>
    <col min="8" max="8" width="14.421875" style="0" customWidth="1"/>
    <col min="9" max="9" width="14.57421875" style="0" customWidth="1"/>
  </cols>
  <sheetData>
    <row r="1" spans="4:9" ht="18" customHeight="1">
      <c r="D1" s="46" t="s">
        <v>28</v>
      </c>
      <c r="E1" s="46"/>
      <c r="F1" s="46"/>
      <c r="G1" s="46"/>
      <c r="H1" s="46"/>
      <c r="I1" s="46"/>
    </row>
    <row r="2" spans="4:9" ht="17.25" customHeight="1">
      <c r="D2" s="47" t="s">
        <v>29</v>
      </c>
      <c r="E2" s="47"/>
      <c r="F2" s="47"/>
      <c r="G2" s="47"/>
      <c r="H2" s="47"/>
      <c r="I2" s="47"/>
    </row>
    <row r="3" spans="3:7" ht="20.25" customHeight="1">
      <c r="C3" s="4" t="s">
        <v>10</v>
      </c>
      <c r="D3" s="4"/>
      <c r="E3" s="4"/>
      <c r="F3" s="4"/>
      <c r="G3" s="4"/>
    </row>
    <row r="4" spans="1:3" ht="18" customHeight="1">
      <c r="A4" s="48" t="s">
        <v>25</v>
      </c>
      <c r="B4" s="48"/>
      <c r="C4" s="48"/>
    </row>
    <row r="5" ht="12.75" customHeight="1"/>
    <row r="6" spans="1:9" s="10" customFormat="1" ht="18.75" customHeight="1">
      <c r="A6" s="9"/>
      <c r="B6" s="9"/>
      <c r="C6" s="9"/>
      <c r="D6" s="50" t="s">
        <v>4</v>
      </c>
      <c r="E6" s="51"/>
      <c r="F6" s="51"/>
      <c r="G6" s="51"/>
      <c r="H6" s="51"/>
      <c r="I6" s="52"/>
    </row>
    <row r="7" spans="1:9" s="10" customFormat="1" ht="16.5" customHeight="1">
      <c r="A7" s="53" t="s">
        <v>0</v>
      </c>
      <c r="B7" s="53" t="s">
        <v>3</v>
      </c>
      <c r="C7" s="53" t="s">
        <v>6</v>
      </c>
      <c r="D7" s="50" t="s">
        <v>1</v>
      </c>
      <c r="E7" s="51"/>
      <c r="F7" s="51"/>
      <c r="G7" s="52"/>
      <c r="H7" s="57" t="s">
        <v>11</v>
      </c>
      <c r="I7" s="58"/>
    </row>
    <row r="8" spans="1:9" s="10" customFormat="1" ht="28.5" customHeight="1">
      <c r="A8" s="53"/>
      <c r="B8" s="53"/>
      <c r="C8" s="53"/>
      <c r="D8" s="60"/>
      <c r="E8" s="61"/>
      <c r="F8" s="61"/>
      <c r="G8" s="62"/>
      <c r="H8" s="9" t="s">
        <v>2</v>
      </c>
      <c r="I8" s="12" t="s">
        <v>5</v>
      </c>
    </row>
    <row r="9" spans="1:9" s="10" customFormat="1" ht="18.75" customHeight="1">
      <c r="A9" s="11"/>
      <c r="B9" s="11"/>
      <c r="C9" s="11"/>
      <c r="D9" s="13" t="s">
        <v>12</v>
      </c>
      <c r="E9" s="13" t="s">
        <v>32</v>
      </c>
      <c r="F9" s="13" t="s">
        <v>33</v>
      </c>
      <c r="G9" s="13" t="s">
        <v>14</v>
      </c>
      <c r="H9" s="11"/>
      <c r="I9" s="14"/>
    </row>
    <row r="10" spans="1:9" s="17" customFormat="1" ht="17.25" customHeight="1">
      <c r="A10" s="16">
        <v>1</v>
      </c>
      <c r="B10" s="16">
        <v>2</v>
      </c>
      <c r="C10" s="16">
        <v>3</v>
      </c>
      <c r="D10" s="63">
        <v>4</v>
      </c>
      <c r="E10" s="64"/>
      <c r="F10" s="64"/>
      <c r="G10" s="65"/>
      <c r="H10" s="16">
        <v>5</v>
      </c>
      <c r="I10" s="16">
        <v>6</v>
      </c>
    </row>
    <row r="11" spans="1:9" s="26" customFormat="1" ht="18.75" customHeight="1">
      <c r="A11" s="22">
        <v>600</v>
      </c>
      <c r="B11" s="23"/>
      <c r="C11" s="43" t="s">
        <v>30</v>
      </c>
      <c r="D11" s="45">
        <v>9900879.32</v>
      </c>
      <c r="E11" s="25">
        <f>E12</f>
        <v>-10000</v>
      </c>
      <c r="F11" s="25">
        <f>F12</f>
        <v>10000</v>
      </c>
      <c r="G11" s="25">
        <f>D11+E11+F11</f>
        <v>9900879.32</v>
      </c>
      <c r="H11" s="25">
        <f>G11-I11</f>
        <v>2496700</v>
      </c>
      <c r="I11" s="25">
        <v>7404179.32</v>
      </c>
    </row>
    <row r="12" spans="1:9" s="36" customFormat="1" ht="22.5" customHeight="1">
      <c r="A12" s="24"/>
      <c r="B12" s="42" t="s">
        <v>34</v>
      </c>
      <c r="C12" s="37" t="s">
        <v>31</v>
      </c>
      <c r="D12" s="44">
        <v>9222379.32</v>
      </c>
      <c r="E12" s="35">
        <v>-10000</v>
      </c>
      <c r="F12" s="35">
        <v>10000</v>
      </c>
      <c r="G12" s="35">
        <f>D12+E12+F12</f>
        <v>9222379.32</v>
      </c>
      <c r="H12" s="35">
        <v>0</v>
      </c>
      <c r="I12" s="35">
        <v>0</v>
      </c>
    </row>
    <row r="13" spans="1:9" ht="22.5" customHeight="1">
      <c r="A13" s="54" t="s">
        <v>9</v>
      </c>
      <c r="B13" s="55"/>
      <c r="C13" s="56"/>
      <c r="D13" s="18">
        <v>37203074.32</v>
      </c>
      <c r="E13" s="18">
        <f>E11</f>
        <v>-10000</v>
      </c>
      <c r="F13" s="18">
        <f>F11</f>
        <v>10000</v>
      </c>
      <c r="G13" s="18">
        <f>D13+E13+F13</f>
        <v>37203074.32</v>
      </c>
      <c r="H13" s="18">
        <f>G13-I13</f>
        <v>27056682</v>
      </c>
      <c r="I13" s="18">
        <v>10146392.32</v>
      </c>
    </row>
    <row r="14" spans="1:9" ht="19.5" customHeight="1">
      <c r="A14" s="49" t="s">
        <v>15</v>
      </c>
      <c r="B14" s="49"/>
      <c r="C14" s="7"/>
      <c r="D14" s="7"/>
      <c r="E14" s="7"/>
      <c r="F14" s="7"/>
      <c r="G14" s="7"/>
      <c r="H14" s="15"/>
      <c r="I14" s="15"/>
    </row>
    <row r="15" spans="1:12" ht="12.75" customHeight="1">
      <c r="A15" s="66" t="s">
        <v>35</v>
      </c>
      <c r="B15" s="66"/>
      <c r="C15" s="66"/>
      <c r="D15" s="66"/>
      <c r="E15" s="66"/>
      <c r="F15" s="66"/>
      <c r="G15" s="66"/>
      <c r="H15" s="66"/>
      <c r="I15" s="66"/>
      <c r="J15" s="28"/>
      <c r="K15" s="28"/>
      <c r="L15" s="28"/>
    </row>
    <row r="16" spans="1:10" ht="18" customHeight="1">
      <c r="A16" s="66"/>
      <c r="B16" s="66"/>
      <c r="C16" s="66"/>
      <c r="D16" s="66"/>
      <c r="E16" s="66"/>
      <c r="F16" s="66"/>
      <c r="G16" s="66"/>
      <c r="H16" s="66"/>
      <c r="I16" s="66"/>
      <c r="J16" s="8"/>
    </row>
    <row r="17" spans="1:7" ht="16.5" customHeight="1">
      <c r="A17" s="29"/>
      <c r="C17" s="2"/>
      <c r="D17" s="2"/>
      <c r="E17" s="2"/>
      <c r="F17" s="2"/>
      <c r="G17" s="2"/>
    </row>
    <row r="18" spans="1:9" ht="12.75">
      <c r="A18" s="29"/>
      <c r="C18" s="2"/>
      <c r="D18" s="2"/>
      <c r="E18" s="2"/>
      <c r="F18" s="2"/>
      <c r="G18" s="59" t="s">
        <v>26</v>
      </c>
      <c r="H18" s="59"/>
      <c r="I18" s="59"/>
    </row>
    <row r="19" spans="1:7" ht="12.75">
      <c r="A19" s="29"/>
      <c r="C19" s="2"/>
      <c r="D19" s="2"/>
      <c r="E19" s="2"/>
      <c r="F19" s="2"/>
      <c r="G19" s="2"/>
    </row>
    <row r="20" spans="1:9" ht="12.75">
      <c r="A20" s="29"/>
      <c r="C20" s="2"/>
      <c r="D20" s="2"/>
      <c r="E20" s="2"/>
      <c r="F20" s="2"/>
      <c r="G20" s="59" t="s">
        <v>27</v>
      </c>
      <c r="H20" s="59"/>
      <c r="I20" s="59"/>
    </row>
    <row r="21" spans="1:7" ht="12.75">
      <c r="A21" s="29"/>
      <c r="C21" s="2"/>
      <c r="D21" s="2"/>
      <c r="E21" s="2"/>
      <c r="F21" s="2"/>
      <c r="G21" s="2"/>
    </row>
    <row r="22" spans="3:7" ht="12.75">
      <c r="C22" s="2"/>
      <c r="D22" s="2"/>
      <c r="E22" s="2"/>
      <c r="F22" s="2"/>
      <c r="G22" s="2"/>
    </row>
    <row r="23" spans="3:7" ht="12.75">
      <c r="C23" s="2"/>
      <c r="D23" s="2"/>
      <c r="E23" s="2"/>
      <c r="F23" s="2"/>
      <c r="G23" s="2"/>
    </row>
    <row r="24" spans="3:7" ht="12.75">
      <c r="C24" s="2"/>
      <c r="D24" s="2"/>
      <c r="E24" s="2"/>
      <c r="F24" s="2"/>
      <c r="G24" s="2"/>
    </row>
    <row r="25" spans="3:7" ht="12.75">
      <c r="C25" s="2"/>
      <c r="D25" s="2"/>
      <c r="E25" s="2"/>
      <c r="F25" s="2"/>
      <c r="G25" s="2"/>
    </row>
    <row r="26" spans="3:7" ht="12.75">
      <c r="C26" s="2"/>
      <c r="D26" s="2"/>
      <c r="E26" s="2"/>
      <c r="F26" s="2"/>
      <c r="G26" s="2"/>
    </row>
    <row r="27" spans="3:7" ht="12.75">
      <c r="C27" s="2"/>
      <c r="D27" s="2"/>
      <c r="E27" s="2"/>
      <c r="F27" s="2"/>
      <c r="G27" s="2"/>
    </row>
    <row r="28" spans="3:7" ht="12.75">
      <c r="C28" s="2"/>
      <c r="D28" s="2"/>
      <c r="E28" s="2"/>
      <c r="F28" s="2"/>
      <c r="G28" s="2"/>
    </row>
  </sheetData>
  <sheetProtection/>
  <mergeCells count="15">
    <mergeCell ref="G18:I18"/>
    <mergeCell ref="G20:I20"/>
    <mergeCell ref="D7:G8"/>
    <mergeCell ref="D10:G10"/>
    <mergeCell ref="A15:I16"/>
    <mergeCell ref="D1:I1"/>
    <mergeCell ref="D2:I2"/>
    <mergeCell ref="A4:C4"/>
    <mergeCell ref="A14:B14"/>
    <mergeCell ref="D6:I6"/>
    <mergeCell ref="C7:C8"/>
    <mergeCell ref="B7:B8"/>
    <mergeCell ref="A7:A8"/>
    <mergeCell ref="A13:C13"/>
    <mergeCell ref="H7:I7"/>
  </mergeCells>
  <printOptions/>
  <pageMargins left="0.55" right="0.43" top="0.44" bottom="0.67" header="0.3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C1">
      <selection activeCell="I11" sqref="I11"/>
    </sheetView>
  </sheetViews>
  <sheetFormatPr defaultColWidth="9.140625" defaultRowHeight="12.75"/>
  <cols>
    <col min="1" max="1" width="6.00390625" style="2" customWidth="1"/>
    <col min="2" max="2" width="7.00390625" style="2" customWidth="1"/>
    <col min="3" max="3" width="23.00390625" style="2" customWidth="1"/>
    <col min="4" max="4" width="12.421875" style="2" customWidth="1"/>
    <col min="5" max="5" width="11.140625" style="2" customWidth="1"/>
    <col min="6" max="6" width="10.57421875" style="2" customWidth="1"/>
    <col min="7" max="7" width="12.57421875" style="2" customWidth="1"/>
    <col min="8" max="8" width="12.8515625" style="2" customWidth="1"/>
    <col min="9" max="9" width="12.421875" style="2" customWidth="1"/>
    <col min="10" max="10" width="11.28125" style="2" customWidth="1"/>
    <col min="11" max="11" width="10.421875" style="2" customWidth="1"/>
    <col min="12" max="12" width="11.7109375" style="0" customWidth="1"/>
    <col min="13" max="13" width="10.00390625" style="0" customWidth="1"/>
    <col min="14" max="14" width="9.57421875" style="0" customWidth="1"/>
    <col min="15" max="15" width="9.8515625" style="0" customWidth="1"/>
  </cols>
  <sheetData>
    <row r="1" spans="1:15" ht="16.5" customHeight="1">
      <c r="A1" s="5"/>
      <c r="B1" s="6"/>
      <c r="C1" s="6"/>
      <c r="D1" s="6"/>
      <c r="E1" s="6"/>
      <c r="F1" s="6"/>
      <c r="G1" s="6"/>
      <c r="H1" s="6"/>
      <c r="I1" s="6"/>
      <c r="J1" s="71" t="s">
        <v>36</v>
      </c>
      <c r="K1" s="71"/>
      <c r="L1" s="71"/>
      <c r="M1" s="71"/>
      <c r="N1" s="71"/>
      <c r="O1" s="71"/>
    </row>
    <row r="2" spans="1:15" ht="17.25" customHeight="1">
      <c r="A2" s="5"/>
      <c r="B2" s="6"/>
      <c r="C2" s="6"/>
      <c r="D2" s="6"/>
      <c r="E2" s="6"/>
      <c r="F2" s="6"/>
      <c r="G2" s="6"/>
      <c r="H2" s="6"/>
      <c r="I2" s="6"/>
      <c r="J2" s="72" t="s">
        <v>37</v>
      </c>
      <c r="K2" s="72"/>
      <c r="L2" s="72"/>
      <c r="M2" s="72"/>
      <c r="N2" s="72"/>
      <c r="O2" s="72"/>
    </row>
    <row r="3" spans="1:9" ht="18.75" customHeight="1">
      <c r="A3" s="1"/>
      <c r="B3" s="1"/>
      <c r="C3" s="1"/>
      <c r="D3" s="1"/>
      <c r="E3" s="1"/>
      <c r="F3" s="1"/>
      <c r="G3" s="1"/>
      <c r="H3" s="1"/>
      <c r="I3" s="1"/>
    </row>
    <row r="4" spans="1:15" ht="18.75" customHeight="1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9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19" customFormat="1" ht="20.25" customHeight="1">
      <c r="A6" s="78" t="s">
        <v>0</v>
      </c>
      <c r="B6" s="78" t="s">
        <v>3</v>
      </c>
      <c r="C6" s="78" t="s">
        <v>6</v>
      </c>
      <c r="D6" s="67" t="s">
        <v>1</v>
      </c>
      <c r="E6" s="67"/>
      <c r="F6" s="67"/>
      <c r="G6" s="67"/>
      <c r="H6" s="67" t="s">
        <v>16</v>
      </c>
      <c r="I6" s="67" t="s">
        <v>7</v>
      </c>
      <c r="J6" s="67"/>
      <c r="K6" s="67" t="s">
        <v>17</v>
      </c>
      <c r="L6" s="69" t="s">
        <v>18</v>
      </c>
      <c r="M6" s="67" t="s">
        <v>19</v>
      </c>
      <c r="N6" s="67" t="s">
        <v>20</v>
      </c>
      <c r="O6" s="67" t="s">
        <v>21</v>
      </c>
    </row>
    <row r="7" spans="1:15" s="19" customFormat="1" ht="86.25" customHeight="1">
      <c r="A7" s="78"/>
      <c r="B7" s="78"/>
      <c r="C7" s="78"/>
      <c r="D7" s="20" t="s">
        <v>12</v>
      </c>
      <c r="E7" s="20" t="s">
        <v>32</v>
      </c>
      <c r="F7" s="20" t="s">
        <v>33</v>
      </c>
      <c r="G7" s="20" t="s">
        <v>13</v>
      </c>
      <c r="H7" s="67"/>
      <c r="I7" s="21" t="s">
        <v>22</v>
      </c>
      <c r="J7" s="33" t="s">
        <v>23</v>
      </c>
      <c r="K7" s="67"/>
      <c r="L7" s="69"/>
      <c r="M7" s="67"/>
      <c r="N7" s="67"/>
      <c r="O7" s="67"/>
    </row>
    <row r="8" spans="1:15" s="39" customFormat="1" ht="12" customHeight="1">
      <c r="A8" s="38">
        <v>1</v>
      </c>
      <c r="B8" s="38">
        <v>2</v>
      </c>
      <c r="C8" s="38">
        <v>3</v>
      </c>
      <c r="D8" s="73">
        <v>4</v>
      </c>
      <c r="E8" s="74"/>
      <c r="F8" s="74"/>
      <c r="G8" s="75"/>
      <c r="H8" s="38">
        <v>5</v>
      </c>
      <c r="I8" s="38">
        <v>6</v>
      </c>
      <c r="J8" s="38">
        <v>7</v>
      </c>
      <c r="K8" s="38">
        <v>8</v>
      </c>
      <c r="L8" s="38">
        <v>9</v>
      </c>
      <c r="M8" s="38">
        <v>10</v>
      </c>
      <c r="N8" s="38">
        <v>11</v>
      </c>
      <c r="O8" s="38">
        <v>12</v>
      </c>
    </row>
    <row r="9" spans="1:15" s="19" customFormat="1" ht="27" customHeight="1">
      <c r="A9" s="22">
        <v>600</v>
      </c>
      <c r="B9" s="23"/>
      <c r="C9" s="27" t="s">
        <v>30</v>
      </c>
      <c r="D9" s="34">
        <v>2496700</v>
      </c>
      <c r="E9" s="34">
        <f>E10</f>
        <v>-10000</v>
      </c>
      <c r="F9" s="34">
        <f>F10</f>
        <v>10000</v>
      </c>
      <c r="G9" s="34">
        <f>D9+E9+F9</f>
        <v>2496700</v>
      </c>
      <c r="H9" s="34">
        <f>G9</f>
        <v>2496700</v>
      </c>
      <c r="I9" s="34">
        <v>20800</v>
      </c>
      <c r="J9" s="34">
        <v>2475900</v>
      </c>
      <c r="K9" s="34">
        <v>0</v>
      </c>
      <c r="L9" s="34">
        <v>0</v>
      </c>
      <c r="M9" s="34"/>
      <c r="N9" s="34"/>
      <c r="O9" s="34"/>
    </row>
    <row r="10" spans="1:15" s="19" customFormat="1" ht="25.5" customHeight="1">
      <c r="A10" s="24"/>
      <c r="B10" s="42" t="s">
        <v>34</v>
      </c>
      <c r="C10" s="37" t="s">
        <v>31</v>
      </c>
      <c r="D10" s="30">
        <v>2488200</v>
      </c>
      <c r="E10" s="30">
        <v>-10000</v>
      </c>
      <c r="F10" s="30">
        <v>10000</v>
      </c>
      <c r="G10" s="30">
        <f>D10+E10+F10</f>
        <v>2488200</v>
      </c>
      <c r="H10" s="30">
        <v>0</v>
      </c>
      <c r="I10" s="30">
        <v>10000</v>
      </c>
      <c r="J10" s="30">
        <v>-10000</v>
      </c>
      <c r="K10" s="30"/>
      <c r="L10" s="30">
        <v>0</v>
      </c>
      <c r="M10" s="30"/>
      <c r="N10" s="30"/>
      <c r="O10" s="30"/>
    </row>
    <row r="11" spans="1:15" s="41" customFormat="1" ht="29.25" customHeight="1">
      <c r="A11" s="70" t="s">
        <v>8</v>
      </c>
      <c r="B11" s="70"/>
      <c r="C11" s="70"/>
      <c r="D11" s="40">
        <v>27056682</v>
      </c>
      <c r="E11" s="40">
        <f>E9</f>
        <v>-10000</v>
      </c>
      <c r="F11" s="40">
        <f>F9</f>
        <v>10000</v>
      </c>
      <c r="G11" s="40">
        <f>D11+E11+F11</f>
        <v>27056682</v>
      </c>
      <c r="H11" s="40">
        <v>21431070</v>
      </c>
      <c r="I11" s="40">
        <v>13561017</v>
      </c>
      <c r="J11" s="40">
        <v>7870053</v>
      </c>
      <c r="K11" s="40">
        <v>770705</v>
      </c>
      <c r="L11" s="40">
        <v>3995332</v>
      </c>
      <c r="M11" s="40">
        <v>61016</v>
      </c>
      <c r="N11" s="40">
        <v>0</v>
      </c>
      <c r="O11" s="40">
        <v>798559</v>
      </c>
    </row>
    <row r="12" spans="4:8" ht="12.75">
      <c r="D12" s="31"/>
      <c r="E12" s="31"/>
      <c r="F12" s="31"/>
      <c r="G12" s="31"/>
      <c r="H12" s="32"/>
    </row>
    <row r="13" spans="1:10" ht="12.75">
      <c r="A13" s="3"/>
      <c r="J13" s="32"/>
    </row>
    <row r="14" spans="9:14" ht="12.75">
      <c r="I14" s="32"/>
      <c r="J14" s="32"/>
      <c r="K14" s="32"/>
      <c r="L14" s="68" t="s">
        <v>26</v>
      </c>
      <c r="M14" s="68"/>
      <c r="N14" s="68"/>
    </row>
    <row r="15" ht="12.75">
      <c r="H15" s="32"/>
    </row>
    <row r="16" spans="10:14" ht="12.75">
      <c r="J16" s="32"/>
      <c r="L16" s="68" t="s">
        <v>27</v>
      </c>
      <c r="M16" s="68"/>
      <c r="N16" s="68"/>
    </row>
    <row r="21" ht="12.75">
      <c r="J21" s="32"/>
    </row>
  </sheetData>
  <mergeCells count="18">
    <mergeCell ref="A11:C11"/>
    <mergeCell ref="J1:O1"/>
    <mergeCell ref="J2:O2"/>
    <mergeCell ref="L14:N14"/>
    <mergeCell ref="D8:G8"/>
    <mergeCell ref="O6:O7"/>
    <mergeCell ref="A4:O5"/>
    <mergeCell ref="A6:A7"/>
    <mergeCell ref="B6:B7"/>
    <mergeCell ref="C6:C7"/>
    <mergeCell ref="L16:N16"/>
    <mergeCell ref="L6:L7"/>
    <mergeCell ref="M6:M7"/>
    <mergeCell ref="N6:N7"/>
    <mergeCell ref="D6:G6"/>
    <mergeCell ref="H6:H7"/>
    <mergeCell ref="I6:J6"/>
    <mergeCell ref="K6:K7"/>
  </mergeCells>
  <printOptions/>
  <pageMargins left="0.37" right="0.17" top="0.55" bottom="1" header="0.24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2010-06-02T08:10:41Z</cp:lastPrinted>
  <dcterms:created xsi:type="dcterms:W3CDTF">2009-10-15T10:17:39Z</dcterms:created>
  <dcterms:modified xsi:type="dcterms:W3CDTF">2010-06-10T09:26:14Z</dcterms:modified>
  <cp:category/>
  <cp:version/>
  <cp:contentType/>
  <cp:contentStatus/>
</cp:coreProperties>
</file>