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do Nr 248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<sst xmlns="http://schemas.openxmlformats.org/spreadsheetml/2006/main" count="43" uniqueCount="43">
  <si>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Przychody i rozchody budżetu Gminy</t>
  </si>
  <si>
    <t>Lp</t>
  </si>
  <si>
    <t>N a z w a</t>
  </si>
  <si>
    <t>Klasyfikacja przychodów i rozchodów</t>
  </si>
  <si>
    <t>Kwota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</si>
  <si>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</si>
  <si>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</si>
  <si>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</si>
  <si>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</si>
  <si>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</si>
  <si>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</si>
  <si>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
 środki na pokrycie deficytu</t>
  </si>
  <si>
    <t>§955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</si>
  <si>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</si>
  <si>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</si>
  <si>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</si>
  <si>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</si>
  <si>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</si>
  <si>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</si>
  <si>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</si>
  <si>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</si>
  <si>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</si>
  <si>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</si>
  <si>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</si>
  <si>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</si>
  <si>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</si>
  <si>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</si>
  <si>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</si>
  <si>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</si>
  <si>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</si>
  <si>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</si>
  <si>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</si>
  <si>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 długoterminowym</t>
  </si>
  <si>
    <t>Pożyczką długoterminową (WFOŚ)</t>
  </si>
  <si>
    <t>Inne źródła (środki jako nadwyżka środków pieniężnych na rachunku bieżącym wynikająca z rozliczeń kredytów i pożyczek z lat ubiegłych)</t>
  </si>
  <si>
    <t>Przewodniczący Rady Gminy</t>
  </si>
  <si>
    <t>Zwiększenie</t>
  </si>
  <si>
    <t>Plan po zmianie</t>
  </si>
  <si>
    <t xml:space="preserve">                           Mirosław Byczak</t>
  </si>
  <si>
    <t xml:space="preserve">                                                 Rady Gminy Jaktorów</t>
  </si>
  <si>
    <t>na rok 2005</t>
  </si>
  <si>
    <t xml:space="preserve">                                                                 Zał.  do uchwały   
                                                                 Nr XXXIV/248/2005</t>
  </si>
  <si>
    <t xml:space="preserve">                                         z dnia  18 kwietnia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</si>
</sst>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vertical="top" wrapText="1"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4.57421875" style="0" customWidth="1"/>
    <col min="4" max="4" width="11.28125" style="0" customWidth="1"/>
    <col min="5" max="5" width="13.140625" style="0" customWidth="1"/>
    <col min="6" max="6" width="12.8515625" style="0" customWidth="1"/>
  </cols>
  <sheetData>
    <row r="1" spans="1:6" s="2" customFormat="1" ht="33" customHeight="1">
      <c r="A1" s="1"/>
      <c r="B1" s="34" t="s">
        <v>41</v>
      </c>
      <c r="C1" s="34"/>
      <c r="D1" s="34"/>
      <c r="E1" s="34"/>
      <c r="F1" s="34"/>
    </row>
    <row r="2" spans="1:6" ht="15">
      <c r="A2" s="3"/>
      <c r="B2" s="3"/>
      <c r="C2" s="35" t="s">
        <v>39</v>
      </c>
      <c r="D2" s="35"/>
      <c r="E2" s="35"/>
      <c r="F2" s="35"/>
    </row>
    <row r="3" spans="1:6" ht="15">
      <c r="A3" s="3"/>
      <c r="B3" s="3"/>
      <c r="C3" s="35" t="s">
        <v>42</v>
      </c>
      <c r="D3" s="35"/>
      <c r="E3" s="35"/>
      <c r="F3" s="35"/>
    </row>
    <row r="4" spans="1:4" ht="15">
      <c r="A4" s="3"/>
      <c r="B4" s="3"/>
      <c r="C4" s="3"/>
      <c r="D4" s="3"/>
    </row>
    <row r="5" spans="1:5" ht="15">
      <c r="A5" s="3"/>
      <c r="B5" s="35" t="s">
        <v>0</v>
      </c>
      <c r="C5" s="35"/>
      <c r="D5" s="35"/>
      <c r="E5" s="35"/>
    </row>
    <row r="6" spans="1:5" ht="15.75">
      <c r="A6" s="3"/>
      <c r="B6" s="36" t="s">
        <v>40</v>
      </c>
      <c r="C6" s="36"/>
      <c r="D6" s="36"/>
      <c r="E6" s="36"/>
    </row>
    <row r="7" spans="1:4" ht="15.75">
      <c r="A7" s="3"/>
      <c r="B7" s="3"/>
      <c r="C7" s="4"/>
      <c r="D7" s="3"/>
    </row>
    <row r="8" spans="1:6" s="8" customFormat="1" ht="45">
      <c r="A8" s="5" t="s">
        <v>1</v>
      </c>
      <c r="B8" s="5" t="s">
        <v>2</v>
      </c>
      <c r="C8" s="6" t="s">
        <v>3</v>
      </c>
      <c r="D8" s="7" t="s">
        <v>4</v>
      </c>
      <c r="E8" s="7" t="s">
        <v>36</v>
      </c>
      <c r="F8" s="7" t="s">
        <v>37</v>
      </c>
    </row>
    <row r="9" spans="1:6" ht="14.25">
      <c r="A9" s="9">
        <v>1</v>
      </c>
      <c r="B9" s="9">
        <v>2</v>
      </c>
      <c r="C9" s="9">
        <v>3</v>
      </c>
      <c r="D9" s="9">
        <v>6</v>
      </c>
      <c r="E9" s="16"/>
      <c r="F9" s="16"/>
    </row>
    <row r="10" spans="1:6" ht="15">
      <c r="A10" s="9" t="s">
        <v>5</v>
      </c>
      <c r="B10" s="10" t="s">
        <v>6</v>
      </c>
      <c r="C10" s="11"/>
      <c r="D10" s="11"/>
      <c r="E10" s="16"/>
      <c r="F10" s="16"/>
    </row>
    <row r="11" spans="1:6" ht="28.5">
      <c r="A11" s="12">
        <v>1</v>
      </c>
      <c r="B11" s="13" t="s">
        <v>7</v>
      </c>
      <c r="C11" s="14" t="s">
        <v>8</v>
      </c>
      <c r="D11" s="15">
        <v>500000</v>
      </c>
      <c r="E11" s="15">
        <v>320000</v>
      </c>
      <c r="F11" s="15">
        <f>D11+E11</f>
        <v>820000</v>
      </c>
    </row>
    <row r="12" spans="1:6" ht="14.25">
      <c r="A12" s="9">
        <v>2</v>
      </c>
      <c r="B12" s="11" t="s">
        <v>9</v>
      </c>
      <c r="C12" s="9" t="s">
        <v>10</v>
      </c>
      <c r="D12" s="16"/>
      <c r="E12" s="16"/>
      <c r="F12" s="16"/>
    </row>
    <row r="13" spans="1:6" ht="28.5">
      <c r="A13" s="14">
        <v>3</v>
      </c>
      <c r="B13" s="17" t="s">
        <v>11</v>
      </c>
      <c r="C13" s="9" t="s">
        <v>12</v>
      </c>
      <c r="D13" s="11">
        <v>1606816</v>
      </c>
      <c r="E13" s="16"/>
      <c r="F13" s="18">
        <f>D13+E13</f>
        <v>1606816</v>
      </c>
    </row>
    <row r="14" spans="1:6" s="20" customFormat="1" ht="20.25" customHeight="1">
      <c r="A14" s="18"/>
      <c r="B14" s="18" t="s">
        <v>13</v>
      </c>
      <c r="C14" s="19"/>
      <c r="D14" s="18">
        <f>D11+D12+D13</f>
        <v>2106816</v>
      </c>
      <c r="E14" s="18">
        <f>SUM(E11:E13)</f>
        <v>320000</v>
      </c>
      <c r="F14" s="18">
        <f>SUM(F11:F13)</f>
        <v>2426816</v>
      </c>
    </row>
    <row r="15" spans="1:6" ht="23.25" customHeight="1">
      <c r="A15" s="9" t="s">
        <v>14</v>
      </c>
      <c r="B15" s="10" t="s">
        <v>15</v>
      </c>
      <c r="C15" s="9"/>
      <c r="D15" s="11"/>
      <c r="E15" s="16"/>
      <c r="F15" s="31"/>
    </row>
    <row r="16" spans="1:6" ht="14.25">
      <c r="A16" s="11">
        <v>1</v>
      </c>
      <c r="B16" s="11" t="s">
        <v>16</v>
      </c>
      <c r="C16" s="9" t="s">
        <v>17</v>
      </c>
      <c r="D16" s="11">
        <v>1127250</v>
      </c>
      <c r="E16" s="16"/>
      <c r="F16" s="11">
        <f>D16+E16</f>
        <v>1127250</v>
      </c>
    </row>
    <row r="17" spans="1:6" ht="14.25">
      <c r="A17" s="11">
        <v>2</v>
      </c>
      <c r="B17" s="11" t="s">
        <v>18</v>
      </c>
      <c r="C17" s="9" t="s">
        <v>19</v>
      </c>
      <c r="D17" s="11"/>
      <c r="E17" s="16"/>
      <c r="F17" s="16"/>
    </row>
    <row r="18" spans="1:6" ht="14.25">
      <c r="A18" s="11">
        <v>3</v>
      </c>
      <c r="B18" s="11" t="s">
        <v>20</v>
      </c>
      <c r="C18" s="9" t="s">
        <v>21</v>
      </c>
      <c r="D18" s="11"/>
      <c r="E18" s="16"/>
      <c r="F18" s="16"/>
    </row>
    <row r="19" spans="1:6" s="20" customFormat="1" ht="23.25" customHeight="1">
      <c r="A19" s="18"/>
      <c r="B19" s="21" t="s">
        <v>22</v>
      </c>
      <c r="C19" s="21"/>
      <c r="D19" s="18">
        <f>D16</f>
        <v>1127250</v>
      </c>
      <c r="E19" s="30"/>
      <c r="F19" s="11">
        <f>SUM(F16:F18)</f>
        <v>1127250</v>
      </c>
    </row>
    <row r="20" spans="1:4" ht="23.25" customHeight="1">
      <c r="A20" s="22"/>
      <c r="B20" s="23" t="s">
        <v>23</v>
      </c>
      <c r="C20" s="22"/>
      <c r="D20" s="22"/>
    </row>
    <row r="21" spans="1:7" ht="19.5" customHeight="1">
      <c r="A21" s="22">
        <v>1</v>
      </c>
      <c r="B21" s="24" t="s">
        <v>24</v>
      </c>
      <c r="C21" s="22"/>
      <c r="D21" s="25"/>
      <c r="F21" s="25">
        <v>18040268</v>
      </c>
      <c r="G21" s="32"/>
    </row>
    <row r="22" spans="1:6" ht="20.25" customHeight="1">
      <c r="A22" s="22">
        <v>2</v>
      </c>
      <c r="B22" s="26" t="s">
        <v>25</v>
      </c>
      <c r="C22" s="22"/>
      <c r="D22" s="25"/>
      <c r="F22" s="25">
        <v>19339834</v>
      </c>
    </row>
    <row r="23" spans="1:4" ht="19.5" customHeight="1">
      <c r="A23" s="22">
        <v>3</v>
      </c>
      <c r="B23" s="26" t="s">
        <v>26</v>
      </c>
      <c r="C23" s="22"/>
      <c r="D23" s="27"/>
    </row>
    <row r="24" spans="1:4" ht="14.25">
      <c r="A24" s="22"/>
      <c r="B24" s="26" t="s">
        <v>27</v>
      </c>
      <c r="C24" s="22"/>
      <c r="D24" s="28"/>
    </row>
    <row r="25" spans="1:6" ht="14.25">
      <c r="A25" s="22"/>
      <c r="B25" s="26" t="s">
        <v>28</v>
      </c>
      <c r="C25" s="22"/>
      <c r="D25" s="25"/>
      <c r="F25" s="25">
        <f>F21-F22</f>
        <v>-1299566</v>
      </c>
    </row>
    <row r="26" spans="1:6" ht="24.75" customHeight="1">
      <c r="A26" s="22" t="s">
        <v>29</v>
      </c>
      <c r="B26" s="22" t="s">
        <v>30</v>
      </c>
      <c r="C26" s="22"/>
      <c r="D26" s="25"/>
      <c r="F26" s="25">
        <f>F27+F28+F29+F30</f>
        <v>2426816</v>
      </c>
    </row>
    <row r="27" spans="1:4" ht="17.25" customHeight="1">
      <c r="A27" s="22">
        <v>1</v>
      </c>
      <c r="B27" s="22" t="s">
        <v>31</v>
      </c>
      <c r="C27" s="22"/>
      <c r="D27" s="27"/>
    </row>
    <row r="28" spans="1:4" ht="14.25">
      <c r="A28" s="22">
        <v>2</v>
      </c>
      <c r="B28" s="26" t="s">
        <v>32</v>
      </c>
      <c r="C28" s="22"/>
      <c r="D28" s="25"/>
    </row>
    <row r="29" spans="1:6" ht="14.25">
      <c r="A29" s="22">
        <v>3</v>
      </c>
      <c r="B29" s="26" t="s">
        <v>33</v>
      </c>
      <c r="C29" s="22"/>
      <c r="D29" s="25"/>
      <c r="F29" s="25">
        <v>820000</v>
      </c>
    </row>
    <row r="30" spans="1:6" ht="17.25" customHeight="1">
      <c r="A30" s="22">
        <v>4</v>
      </c>
      <c r="B30" s="37" t="s">
        <v>34</v>
      </c>
      <c r="C30" s="37"/>
      <c r="D30" s="37"/>
      <c r="F30" s="25">
        <v>1606816</v>
      </c>
    </row>
    <row r="31" spans="1:6" ht="28.5" customHeight="1">
      <c r="A31" s="22"/>
      <c r="B31" s="37"/>
      <c r="C31" s="37"/>
      <c r="D31" s="37"/>
      <c r="F31" s="25"/>
    </row>
    <row r="32" spans="1:4" ht="15.75" customHeight="1">
      <c r="A32" s="22"/>
      <c r="B32" s="22"/>
      <c r="C32" s="29"/>
      <c r="D32" s="28"/>
    </row>
    <row r="33" spans="2:4" ht="37.5" customHeight="1">
      <c r="B33" s="38"/>
      <c r="C33" s="38"/>
      <c r="D33" s="38"/>
    </row>
    <row r="34" spans="3:6" ht="18.75" customHeight="1">
      <c r="C34" s="27"/>
      <c r="D34" s="33" t="s">
        <v>35</v>
      </c>
      <c r="E34" s="33"/>
      <c r="F34" s="33"/>
    </row>
    <row r="35" spans="3:6" ht="36" customHeight="1">
      <c r="C35" s="33" t="s">
        <v>38</v>
      </c>
      <c r="D35" s="33"/>
      <c r="E35" s="33"/>
      <c r="F35" s="33"/>
    </row>
    <row r="36" ht="12.75">
      <c r="D36" s="2"/>
    </row>
  </sheetData>
  <mergeCells count="9">
    <mergeCell ref="D34:F34"/>
    <mergeCell ref="C35:F35"/>
    <mergeCell ref="B1:F1"/>
    <mergeCell ref="C2:F2"/>
    <mergeCell ref="C3:F3"/>
    <mergeCell ref="B5:E5"/>
    <mergeCell ref="B6:E6"/>
    <mergeCell ref="B30:D31"/>
    <mergeCell ref="B33:D33"/>
  </mergeCells>
  <printOptions/>
  <pageMargins left="0.49" right="0.26" top="0.78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2005-04-19T11:12:54Z</cp:lastPrinted>
  <dcterms:created xsi:type="dcterms:W3CDTF">2005-03-21T09:22:05Z</dcterms:created>
  <dcterms:modified xsi:type="dcterms:W3CDTF">2005-04-19T11:14:53Z</dcterms:modified>
  <cp:category/>
  <cp:version/>
  <cp:contentType/>
  <cp:contentStatus/>
</cp:coreProperties>
</file>