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<sst xmlns="http://schemas.openxmlformats.org/spreadsheetml/2006/main" count="85" uniqueCount="56">
  <si>
    <t>Załącznik do uchwały nr XXXIV/215/2009Rady Gminy Jaktorów z dnia 22 czerwca 2009r.</t>
  </si>
  <si>
    <t>Wieloletni Plan Inwestycyjny Gminy Jaktorów na lata 2009-2015</t>
  </si>
  <si>
    <t>Lp.</t>
  </si>
  <si>
    <t>Projekt</t>
  </si>
  <si>
    <t>Wartość całkowita [PLN] Kwota inwestycji</t>
  </si>
  <si>
    <t>Rok 2009</t>
  </si>
  <si>
    <t>Budżet 2009</t>
  </si>
  <si>
    <t>Dofinansowanie 2009</t>
  </si>
  <si>
    <t>Rok 2010</t>
  </si>
  <si>
    <t>Budżet 2010</t>
  </si>
  <si>
    <t>Dofinansowanie 2010</t>
  </si>
  <si>
    <t>Rok 2011</t>
  </si>
  <si>
    <t>Budżet 2011</t>
  </si>
  <si>
    <t>Dofinansowanie 2011</t>
  </si>
  <si>
    <t>Rok 2012</t>
  </si>
  <si>
    <t>Budżet 2012</t>
  </si>
  <si>
    <t>Dofinansowanie 2012</t>
  </si>
  <si>
    <t>Rok 2013</t>
  </si>
  <si>
    <t>Budżet 2013</t>
  </si>
  <si>
    <t>Dofinansowanie 2013</t>
  </si>
  <si>
    <t>Rok 2014</t>
  </si>
  <si>
    <t>Budżet 2014</t>
  </si>
  <si>
    <t>Dofinansowanie 2014</t>
  </si>
  <si>
    <t>Rok 2015</t>
  </si>
  <si>
    <t>Budżet 2015</t>
  </si>
  <si>
    <t>Dofinansowanie 2015</t>
  </si>
  <si>
    <t>Źródło dofinansowania</t>
  </si>
  <si>
    <t xml:space="preserve">Przebudowa układu komunikacyjnego w gminie Jaktorów dla zwiększenia dostępności terenów przeznaczonych na cele inwestycyjne, edukacyjne i społeczne, kluczowych dla rozwoju społeczno-gospodarczego gminy, etap I (Przebudowa drogi gminnej Międzyborów-Bieganów na długości 2,46 km) </t>
  </si>
  <si>
    <t>RPO</t>
  </si>
  <si>
    <t>Dz. 600 Rozdz. 60016</t>
  </si>
  <si>
    <t>§ 6058 § 6059</t>
  </si>
  <si>
    <t xml:space="preserve">Aktywizacja gospodarcza gminy Jaktorów poprzez przebudowę 1,76 km ul. Parkowej w Jaktorowie </t>
  </si>
  <si>
    <t>Racjonalna gospodarka wodno-ściekowa w aspekcie społeczno-gospodarczego rozwoju gminy (budowa SUW we wsi Grądy, budowa sieci wodociągowej i kanalizacyjnej we wsi Grądy, Henryszew, Budy Zosine, Stare Budy)</t>
  </si>
  <si>
    <t>150.000</t>
  </si>
  <si>
    <t>Dz. 010 Rozdz. 01010</t>
  </si>
  <si>
    <t>§6058 §6059</t>
  </si>
  <si>
    <t>Poprawa jakości nauczania i wyrównywanie szans edukacyjnych dzieci i młodzieży wiejskiej przez budowę przedszkola, organizację klas „0”,  biblioteki, hali sportowej  wraz z łącznikiem  przy Zespole Szkół Publicznych w Międzyborowie</t>
  </si>
  <si>
    <t xml:space="preserve">Dz. 801 Rozdz. 80104 </t>
  </si>
  <si>
    <t xml:space="preserve">Poprawa jakości nauczania i wyrównywanie szans edukacyjnych dzieci i młodzieży wiejskiej przez budowę gimnazjum przy Zespole Szkolno-Przedszkolnym Publicznych w Jaktorowie </t>
  </si>
  <si>
    <t>Dz. 801 Rozdz. 80110</t>
  </si>
  <si>
    <t>Poprawa spójności komunikacyjnej obszaru gminy Jaktorów poprzez przebudowę ciągu komunikacyjnego od drogi wojewódzkiej nr 719 przebiegającego drogą gminną  we wsi Międzyborów (ul. Partyzantów, Wojska Polskiego, Jagiellońska, Armii Ludowej) i drogą we wsi Henryszew (ul. Jaworowa, ul. 3 Maja, ul. Stepowa) do drogi powiatowej nr  4701W (Henryszew ul. Topolowa)</t>
  </si>
  <si>
    <t>§6058 § 6059</t>
  </si>
  <si>
    <t xml:space="preserve">Modernizacja układu komunikacyjnego poprzez przebudowę dróg gminnych przebiegających we wsiach: Jaktorów-Kolonia, Budy Grzybek (ul. Potockiego i ul. Ks. Baranowskiego), Stare Budy, Budy Michałowskie do wiaduktu CMK w Bieganowie </t>
  </si>
  <si>
    <t>Wykonanie systemu monitoringu wizyjnego w gminie Jaktorów</t>
  </si>
  <si>
    <t>budżet gminy</t>
  </si>
  <si>
    <t xml:space="preserve">Dz. 754 Rozdz. 75495 </t>
  </si>
  <si>
    <t>§ 6050</t>
  </si>
  <si>
    <t>Przyspieszenie wzrostu konkurencyjności województwa mazowieckiego, przez budowanie społeczeństwa informacyjnego i gospodarki opartej na wiedzy poprzez stworzenie zintegrowanych baz wiedzy o Mazowszu</t>
  </si>
  <si>
    <t>Dz. 750 Rozdz. 75023</t>
  </si>
  <si>
    <t xml:space="preserve"> § 6058 §6059</t>
  </si>
  <si>
    <t>Rozwój elektronicznej administracji w samorządach województwa mazowieckiego wspomagającej niwelowanie dwudzielności potencjału województwa</t>
  </si>
  <si>
    <t xml:space="preserve">Dz. 750 Rozdz 75023 </t>
  </si>
  <si>
    <t>Suma</t>
  </si>
  <si>
    <t xml:space="preserve"> </t>
  </si>
  <si>
    <t>Przewodniczący Rady Gminy</t>
  </si>
  <si>
    <t>Mirosław Byczak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</si>
</sst>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Czcionka tekstu podstawowego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left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 horizontal="left" wrapText="1"/>
    </xf>
    <xf numFmtId="164" fontId="23" fillId="0" borderId="0" xfId="0" applyFont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4" fillId="0" borderId="0" xfId="0" applyFont="1" applyBorder="1" applyAlignment="1">
      <alignment horizontal="center" vertical="center" wrapText="1"/>
    </xf>
    <xf numFmtId="164" fontId="25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4" fontId="25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horizontal="left" wrapText="1" shrinkToFit="1"/>
    </xf>
    <xf numFmtId="164" fontId="27" fillId="0" borderId="10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19" fillId="0" borderId="12" xfId="0" applyFont="1" applyBorder="1" applyAlignment="1">
      <alignment horizontal="left" wrapText="1" shrinkToFit="1"/>
    </xf>
    <xf numFmtId="164" fontId="19" fillId="0" borderId="13" xfId="0" applyFont="1" applyBorder="1" applyAlignment="1">
      <alignment horizontal="left" wrapText="1" shrinkToFit="1"/>
    </xf>
    <xf numFmtId="164" fontId="19" fillId="0" borderId="12" xfId="0" applyFont="1" applyBorder="1" applyAlignment="1">
      <alignment horizontal="left" wrapText="1" shrinkToFit="1"/>
    </xf>
    <xf numFmtId="164" fontId="19" fillId="0" borderId="11" xfId="0" applyFont="1" applyBorder="1" applyAlignment="1">
      <alignment horizontal="left" vertical="center" wrapText="1" shrinkToFit="1"/>
    </xf>
    <xf numFmtId="164" fontId="25" fillId="0" borderId="0" xfId="0" applyFont="1" applyAlignment="1">
      <alignment/>
    </xf>
    <xf numFmtId="164" fontId="28" fillId="0" borderId="10" xfId="0" applyFont="1" applyBorder="1" applyAlignment="1">
      <alignment horizontal="right" wrapText="1"/>
    </xf>
    <xf numFmtId="165" fontId="29" fillId="0" borderId="10" xfId="0" applyNumberFormat="1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173" zoomScaleNormal="173" workbookViewId="0" topLeftCell="A10">
      <pane xSplit="2" topLeftCell="C10" activePane="topRight" state="frozen"/>
      <selection pane="topLeft" activeCell="A10" sqref="A10"/>
      <selection pane="topRight" activeCell="B17" sqref="B17"/>
    </sheetView>
  </sheetViews>
  <sheetFormatPr defaultColWidth="8.796875" defaultRowHeight="14.25"/>
  <cols>
    <col min="1" max="1" width="2.296875" style="1" customWidth="1"/>
    <col min="2" max="2" width="15.59765625" style="2" customWidth="1"/>
    <col min="3" max="25" width="3.3984375" style="3" customWidth="1"/>
    <col min="26" max="16384" width="9" style="4" customWidth="1"/>
  </cols>
  <sheetData>
    <row r="1" spans="12:25" ht="9.75" customHeight="1">
      <c r="L1" s="5"/>
      <c r="N1" s="6"/>
      <c r="P1" s="6"/>
      <c r="Q1" s="5"/>
      <c r="R1" s="5"/>
      <c r="S1" s="5"/>
      <c r="T1" s="5"/>
      <c r="U1" s="5"/>
      <c r="V1" s="5"/>
      <c r="W1" s="5"/>
      <c r="X1" s="5"/>
      <c r="Y1" s="5"/>
    </row>
    <row r="2" spans="1:25" s="11" customFormat="1" ht="17.2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10" t="s">
        <v>0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8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s="15" customFormat="1" ht="54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  <c r="W4" s="14" t="s">
        <v>24</v>
      </c>
      <c r="X4" s="14" t="s">
        <v>25</v>
      </c>
      <c r="Y4" s="14" t="s">
        <v>26</v>
      </c>
    </row>
    <row r="5" spans="1:25" s="19" customFormat="1" ht="48.75" customHeight="1">
      <c r="A5" s="16">
        <v>1</v>
      </c>
      <c r="B5" s="17" t="s">
        <v>27</v>
      </c>
      <c r="C5" s="18">
        <v>6000000</v>
      </c>
      <c r="D5" s="18">
        <v>2900000</v>
      </c>
      <c r="E5" s="18">
        <v>2900000</v>
      </c>
      <c r="F5" s="18">
        <v>0</v>
      </c>
      <c r="G5" s="18">
        <v>3100000</v>
      </c>
      <c r="H5" s="18">
        <v>190000</v>
      </c>
      <c r="I5" s="18">
        <v>2910000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4" t="s">
        <v>28</v>
      </c>
    </row>
    <row r="6" spans="1:25" s="19" customFormat="1" ht="6.75" customHeight="1">
      <c r="A6" s="16"/>
      <c r="B6" s="20" t="s">
        <v>29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4"/>
    </row>
    <row r="7" spans="1:25" s="19" customFormat="1" ht="6.75" customHeight="1">
      <c r="A7" s="16"/>
      <c r="B7" s="21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4"/>
    </row>
    <row r="8" spans="1:25" s="19" customFormat="1" ht="19.5" customHeight="1">
      <c r="A8" s="16">
        <v>2</v>
      </c>
      <c r="B8" s="17" t="s">
        <v>31</v>
      </c>
      <c r="C8" s="18">
        <v>3400000</v>
      </c>
      <c r="D8" s="18">
        <v>0</v>
      </c>
      <c r="E8" s="18">
        <v>0</v>
      </c>
      <c r="F8" s="18">
        <v>0</v>
      </c>
      <c r="G8" s="18">
        <v>3400000</v>
      </c>
      <c r="H8" s="18">
        <v>2386000</v>
      </c>
      <c r="I8" s="18">
        <v>1014000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4" t="s">
        <v>28</v>
      </c>
    </row>
    <row r="9" spans="1:25" s="19" customFormat="1" ht="6.75" customHeight="1">
      <c r="A9" s="16"/>
      <c r="B9" s="20" t="s">
        <v>29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4"/>
    </row>
    <row r="10" spans="1:25" s="19" customFormat="1" ht="6.75" customHeight="1">
      <c r="A10" s="16"/>
      <c r="B10" s="21" t="s">
        <v>30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4"/>
    </row>
    <row r="11" spans="1:25" s="19" customFormat="1" ht="37.5" customHeight="1">
      <c r="A11" s="16">
        <v>3</v>
      </c>
      <c r="B11" s="17" t="s">
        <v>32</v>
      </c>
      <c r="C11" s="18">
        <v>5350000</v>
      </c>
      <c r="D11" s="18">
        <v>200000</v>
      </c>
      <c r="E11" s="18">
        <v>200000</v>
      </c>
      <c r="F11" s="18">
        <v>0</v>
      </c>
      <c r="G11" s="18" t="s">
        <v>33</v>
      </c>
      <c r="H11" s="18">
        <v>150000</v>
      </c>
      <c r="I11" s="18">
        <v>0</v>
      </c>
      <c r="J11" s="18">
        <v>1000000</v>
      </c>
      <c r="K11" s="18">
        <v>150000</v>
      </c>
      <c r="L11" s="18">
        <v>850000</v>
      </c>
      <c r="M11" s="18">
        <v>2000000</v>
      </c>
      <c r="N11" s="18">
        <v>300000</v>
      </c>
      <c r="O11" s="18">
        <v>1700000</v>
      </c>
      <c r="P11" s="18">
        <v>800000</v>
      </c>
      <c r="Q11" s="18">
        <v>120000</v>
      </c>
      <c r="R11" s="18">
        <v>680000</v>
      </c>
      <c r="S11" s="18">
        <v>1200000</v>
      </c>
      <c r="T11" s="18">
        <v>180000</v>
      </c>
      <c r="U11" s="18">
        <v>1020000</v>
      </c>
      <c r="V11" s="18">
        <v>0</v>
      </c>
      <c r="W11" s="18">
        <v>0</v>
      </c>
      <c r="X11" s="18">
        <v>0</v>
      </c>
      <c r="Y11" s="14" t="s">
        <v>28</v>
      </c>
    </row>
    <row r="12" spans="1:25" s="19" customFormat="1" ht="6.75" customHeight="1">
      <c r="A12" s="16"/>
      <c r="B12" s="22" t="s">
        <v>34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4"/>
    </row>
    <row r="13" spans="1:25" s="19" customFormat="1" ht="6.75" customHeight="1">
      <c r="A13" s="16"/>
      <c r="B13" s="21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4"/>
    </row>
    <row r="14" spans="1:25" s="19" customFormat="1" ht="43.5" customHeight="1">
      <c r="A14" s="16">
        <v>4</v>
      </c>
      <c r="B14" s="23" t="s">
        <v>36</v>
      </c>
      <c r="C14" s="18">
        <v>15100000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6000000</v>
      </c>
      <c r="K14" s="18">
        <v>3000000</v>
      </c>
      <c r="L14" s="18">
        <v>3000000</v>
      </c>
      <c r="M14" s="18">
        <v>9100000</v>
      </c>
      <c r="N14" s="18">
        <v>2200000</v>
      </c>
      <c r="O14" s="18">
        <v>6900000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4" t="s">
        <v>28</v>
      </c>
    </row>
    <row r="15" spans="1:25" s="19" customFormat="1" ht="6.75" customHeight="1">
      <c r="A15" s="16"/>
      <c r="B15" s="20" t="s">
        <v>37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4"/>
    </row>
    <row r="16" spans="1:25" s="19" customFormat="1" ht="6.75" customHeight="1">
      <c r="A16" s="16"/>
      <c r="B16" s="21" t="s">
        <v>35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4"/>
    </row>
    <row r="17" spans="1:25" s="19" customFormat="1" ht="37.5" customHeight="1">
      <c r="A17" s="16">
        <v>5</v>
      </c>
      <c r="B17" s="17" t="s">
        <v>38</v>
      </c>
      <c r="C17" s="18">
        <v>12000000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500000</v>
      </c>
      <c r="N17" s="18">
        <v>500000</v>
      </c>
      <c r="O17" s="18">
        <v>0</v>
      </c>
      <c r="P17" s="18">
        <v>3000000</v>
      </c>
      <c r="Q17" s="18">
        <v>500000</v>
      </c>
      <c r="R17" s="18">
        <v>2500000</v>
      </c>
      <c r="S17" s="18">
        <v>8000000</v>
      </c>
      <c r="T17" s="18">
        <v>500000</v>
      </c>
      <c r="U17" s="18">
        <v>7500000</v>
      </c>
      <c r="V17" s="18">
        <v>500000</v>
      </c>
      <c r="W17" s="18">
        <v>500000</v>
      </c>
      <c r="X17" s="18">
        <v>0</v>
      </c>
      <c r="Y17" s="14" t="s">
        <v>28</v>
      </c>
    </row>
    <row r="18" spans="1:25" s="19" customFormat="1" ht="6.75" customHeight="1">
      <c r="A18" s="16"/>
      <c r="B18" s="20" t="s">
        <v>39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4"/>
    </row>
    <row r="19" spans="1:25" s="19" customFormat="1" ht="6.75" customHeight="1">
      <c r="A19" s="16"/>
      <c r="B19" s="21" t="s">
        <v>35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4"/>
    </row>
    <row r="20" spans="1:25" s="19" customFormat="1" ht="66.75" customHeight="1">
      <c r="A20" s="16">
        <v>6</v>
      </c>
      <c r="B20" s="17" t="s">
        <v>40</v>
      </c>
      <c r="C20" s="18">
        <v>5000000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100000</v>
      </c>
      <c r="K20" s="18">
        <v>100000</v>
      </c>
      <c r="L20" s="18">
        <v>0</v>
      </c>
      <c r="M20" s="18">
        <v>300000</v>
      </c>
      <c r="N20" s="18">
        <v>300000</v>
      </c>
      <c r="O20" s="18">
        <v>0</v>
      </c>
      <c r="P20" s="18">
        <v>1000000</v>
      </c>
      <c r="Q20" s="18">
        <v>500000</v>
      </c>
      <c r="R20" s="18">
        <v>500000</v>
      </c>
      <c r="S20" s="18">
        <v>2000000</v>
      </c>
      <c r="T20" s="18">
        <v>1000000</v>
      </c>
      <c r="U20" s="18">
        <v>1000000</v>
      </c>
      <c r="V20" s="18">
        <v>1600000</v>
      </c>
      <c r="W20" s="18">
        <v>600000</v>
      </c>
      <c r="X20" s="18">
        <v>1000000</v>
      </c>
      <c r="Y20" s="14" t="s">
        <v>28</v>
      </c>
    </row>
    <row r="21" spans="1:25" s="19" customFormat="1" ht="6.75" customHeight="1">
      <c r="A21" s="16"/>
      <c r="B21" s="20" t="s">
        <v>29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4"/>
    </row>
    <row r="22" spans="1:25" s="19" customFormat="1" ht="6.75" customHeight="1">
      <c r="A22" s="16"/>
      <c r="B22" s="21" t="s">
        <v>41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4"/>
    </row>
    <row r="23" spans="1:25" s="19" customFormat="1" ht="43.5" customHeight="1">
      <c r="A23" s="16">
        <v>7</v>
      </c>
      <c r="B23" s="17" t="s">
        <v>42</v>
      </c>
      <c r="C23" s="18">
        <v>5000000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100000</v>
      </c>
      <c r="K23" s="18">
        <v>100000</v>
      </c>
      <c r="L23" s="18">
        <v>0</v>
      </c>
      <c r="M23" s="18">
        <v>300000</v>
      </c>
      <c r="N23" s="18">
        <v>300000</v>
      </c>
      <c r="O23" s="18">
        <v>0</v>
      </c>
      <c r="P23" s="18">
        <v>1000000</v>
      </c>
      <c r="Q23" s="18">
        <v>500000</v>
      </c>
      <c r="R23" s="18">
        <v>500000</v>
      </c>
      <c r="S23" s="18">
        <v>2000000</v>
      </c>
      <c r="T23" s="18">
        <v>1000000</v>
      </c>
      <c r="U23" s="18">
        <v>1000000</v>
      </c>
      <c r="V23" s="18">
        <v>1600000</v>
      </c>
      <c r="W23" s="18">
        <v>600000</v>
      </c>
      <c r="X23" s="18">
        <v>1000000</v>
      </c>
      <c r="Y23" s="14" t="s">
        <v>28</v>
      </c>
    </row>
    <row r="24" spans="1:25" s="19" customFormat="1" ht="6.75" customHeight="1">
      <c r="A24" s="16"/>
      <c r="B24" s="22" t="s">
        <v>29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4"/>
    </row>
    <row r="25" spans="1:25" s="19" customFormat="1" ht="6.75" customHeight="1">
      <c r="A25" s="16"/>
      <c r="B25" s="21" t="s">
        <v>41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4"/>
    </row>
    <row r="26" spans="1:25" s="19" customFormat="1" ht="13.5" customHeight="1">
      <c r="A26" s="16">
        <v>8</v>
      </c>
      <c r="B26" s="17" t="s">
        <v>43</v>
      </c>
      <c r="C26" s="18">
        <v>420000</v>
      </c>
      <c r="D26" s="18">
        <v>300000</v>
      </c>
      <c r="E26" s="18">
        <v>300000</v>
      </c>
      <c r="F26" s="18">
        <v>0</v>
      </c>
      <c r="G26" s="18">
        <v>20000</v>
      </c>
      <c r="H26" s="18">
        <v>20000</v>
      </c>
      <c r="I26" s="18">
        <v>0</v>
      </c>
      <c r="J26" s="18">
        <v>20000</v>
      </c>
      <c r="K26" s="18">
        <v>20000</v>
      </c>
      <c r="L26" s="18">
        <v>0</v>
      </c>
      <c r="M26" s="18">
        <v>20000</v>
      </c>
      <c r="N26" s="18">
        <v>20000</v>
      </c>
      <c r="O26" s="18">
        <v>0</v>
      </c>
      <c r="P26" s="18">
        <v>20000</v>
      </c>
      <c r="Q26" s="18">
        <v>20000</v>
      </c>
      <c r="R26" s="18">
        <v>0</v>
      </c>
      <c r="S26" s="18">
        <v>20000</v>
      </c>
      <c r="T26" s="18">
        <v>20000</v>
      </c>
      <c r="U26" s="18">
        <v>0</v>
      </c>
      <c r="V26" s="18">
        <v>20000</v>
      </c>
      <c r="W26" s="18">
        <v>20000</v>
      </c>
      <c r="X26" s="18">
        <v>0</v>
      </c>
      <c r="Y26" s="14" t="s">
        <v>44</v>
      </c>
    </row>
    <row r="27" spans="1:25" s="19" customFormat="1" ht="6.75" customHeight="1">
      <c r="A27" s="16"/>
      <c r="B27" s="20" t="s">
        <v>45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4"/>
    </row>
    <row r="28" spans="1:25" s="19" customFormat="1" ht="6.75" customHeight="1">
      <c r="A28" s="16"/>
      <c r="B28" s="21" t="s">
        <v>46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4"/>
    </row>
    <row r="29" spans="1:25" s="19" customFormat="1" ht="43.5" customHeight="1">
      <c r="A29" s="16">
        <v>9</v>
      </c>
      <c r="B29" s="17" t="s">
        <v>47</v>
      </c>
      <c r="C29" s="18">
        <v>25000</v>
      </c>
      <c r="D29" s="18">
        <v>0</v>
      </c>
      <c r="E29" s="18">
        <v>0</v>
      </c>
      <c r="F29" s="18">
        <v>0</v>
      </c>
      <c r="G29" s="18">
        <v>10000</v>
      </c>
      <c r="H29" s="18">
        <v>10000</v>
      </c>
      <c r="I29" s="18">
        <v>0</v>
      </c>
      <c r="J29" s="18">
        <v>15000</v>
      </c>
      <c r="K29" s="18">
        <v>15000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4" t="s">
        <v>28</v>
      </c>
    </row>
    <row r="30" spans="1:25" s="19" customFormat="1" ht="6.75" customHeight="1">
      <c r="A30" s="16"/>
      <c r="B30" s="20" t="s">
        <v>48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4"/>
    </row>
    <row r="31" spans="1:25" s="19" customFormat="1" ht="7.5" customHeight="1">
      <c r="A31" s="16"/>
      <c r="B31" s="21" t="s">
        <v>49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4"/>
    </row>
    <row r="32" spans="1:25" s="19" customFormat="1" ht="30.75" customHeight="1">
      <c r="A32" s="16">
        <v>10</v>
      </c>
      <c r="B32" s="17" t="s">
        <v>50</v>
      </c>
      <c r="C32" s="18">
        <v>25000</v>
      </c>
      <c r="D32" s="18">
        <v>0</v>
      </c>
      <c r="E32" s="18">
        <v>0</v>
      </c>
      <c r="F32" s="18">
        <v>0</v>
      </c>
      <c r="G32" s="18">
        <v>10000</v>
      </c>
      <c r="H32" s="18">
        <v>10000</v>
      </c>
      <c r="I32" s="18">
        <v>0</v>
      </c>
      <c r="J32" s="18">
        <v>15000</v>
      </c>
      <c r="K32" s="18">
        <v>15000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4" t="s">
        <v>28</v>
      </c>
    </row>
    <row r="33" spans="1:25" s="19" customFormat="1" ht="6.75" customHeight="1">
      <c r="A33" s="16"/>
      <c r="B33" s="20" t="s">
        <v>51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4"/>
    </row>
    <row r="34" spans="1:25" s="19" customFormat="1" ht="6.75" customHeight="1">
      <c r="A34" s="16"/>
      <c r="B34" s="21" t="s">
        <v>35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4"/>
    </row>
    <row r="35" spans="1:25" s="19" customFormat="1" ht="9">
      <c r="A35" s="24"/>
      <c r="B35" s="25" t="s">
        <v>52</v>
      </c>
      <c r="C35" s="26">
        <f>SUM(C5:C32)</f>
        <v>52320000</v>
      </c>
      <c r="D35" s="27">
        <f>SUM(D5:D32)</f>
        <v>3400000</v>
      </c>
      <c r="E35" s="27">
        <f>SUM(E5:E32)</f>
        <v>3400000</v>
      </c>
      <c r="F35" s="27">
        <f>SUM(F5:F32)</f>
        <v>0</v>
      </c>
      <c r="G35" s="27">
        <f>SUM(G5:G32)</f>
        <v>6540000</v>
      </c>
      <c r="H35" s="27">
        <f>SUM(H5:H32)</f>
        <v>2766000</v>
      </c>
      <c r="I35" s="27">
        <f>SUM(I5:I32)</f>
        <v>3924000</v>
      </c>
      <c r="J35" s="27">
        <f>SUM(J5:J32)</f>
        <v>7250000</v>
      </c>
      <c r="K35" s="27">
        <f>SUM(K5:K32)</f>
        <v>3400000</v>
      </c>
      <c r="L35" s="27">
        <f>SUM(L5:L32)</f>
        <v>3850000</v>
      </c>
      <c r="M35" s="27">
        <f>SUM(M5:M32)</f>
        <v>12220000</v>
      </c>
      <c r="N35" s="27">
        <f>SUM(N5:N32)</f>
        <v>3620000</v>
      </c>
      <c r="O35" s="27">
        <f>SUM(O5:O32)</f>
        <v>8600000</v>
      </c>
      <c r="P35" s="27">
        <f>SUM(P5:P32)</f>
        <v>5820000</v>
      </c>
      <c r="Q35" s="27">
        <f>SUM(Q5:Q32)</f>
        <v>1640000</v>
      </c>
      <c r="R35" s="27">
        <f>SUM(R5:R32)</f>
        <v>4180000</v>
      </c>
      <c r="S35" s="27">
        <f>SUM(S5:S32)</f>
        <v>13220000</v>
      </c>
      <c r="T35" s="27">
        <f>SUM(T5:T32)</f>
        <v>2700000</v>
      </c>
      <c r="U35" s="27">
        <f>SUM(U5:U32)</f>
        <v>10520000</v>
      </c>
      <c r="V35" s="27">
        <f>SUM(V5:V32)</f>
        <v>3720000</v>
      </c>
      <c r="W35" s="27">
        <f>SUM(W5:W32)</f>
        <v>1720000</v>
      </c>
      <c r="X35" s="27">
        <f>SUM(X5:X32)</f>
        <v>2000000</v>
      </c>
      <c r="Y35" s="28"/>
    </row>
    <row r="37" ht="13.5">
      <c r="T37" s="6"/>
    </row>
    <row r="38" spans="20:23" ht="13.5">
      <c r="T38" s="6"/>
      <c r="U38" s="3" t="s">
        <v>53</v>
      </c>
      <c r="V38" s="3" t="s">
        <v>53</v>
      </c>
      <c r="W38" s="3" t="s">
        <v>53</v>
      </c>
    </row>
    <row r="39" spans="16:23" ht="13.5" customHeight="1">
      <c r="P39" s="5" t="s">
        <v>54</v>
      </c>
      <c r="Q39" s="5"/>
      <c r="R39" s="5"/>
      <c r="S39" s="5"/>
      <c r="U39" s="3" t="s">
        <v>53</v>
      </c>
      <c r="V39" s="3" t="s">
        <v>53</v>
      </c>
      <c r="W39" s="3" t="s">
        <v>53</v>
      </c>
    </row>
    <row r="40" spans="15:23" ht="13.5">
      <c r="O40" s="6"/>
      <c r="P40" s="6"/>
      <c r="Q40" s="6"/>
      <c r="R40" s="6"/>
      <c r="V40" s="3" t="s">
        <v>53</v>
      </c>
      <c r="W40" s="3" t="s">
        <v>53</v>
      </c>
    </row>
    <row r="41" spans="16:23" ht="13.5" customHeight="1">
      <c r="P41" s="5" t="s">
        <v>55</v>
      </c>
      <c r="Q41" s="5"/>
      <c r="R41" s="5"/>
      <c r="S41" s="5"/>
      <c r="U41" s="3" t="s">
        <v>53</v>
      </c>
      <c r="V41" s="3" t="s">
        <v>53</v>
      </c>
      <c r="W41" s="3" t="s">
        <v>53</v>
      </c>
    </row>
    <row r="42" spans="21:23" ht="13.5">
      <c r="U42" s="3" t="s">
        <v>53</v>
      </c>
      <c r="V42" s="3" t="s">
        <v>53</v>
      </c>
      <c r="W42" s="3" t="s">
        <v>53</v>
      </c>
    </row>
  </sheetData>
  <mergeCells count="244">
    <mergeCell ref="L2:Y2"/>
    <mergeCell ref="A3:Y3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A8:A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Y10"/>
    <mergeCell ref="A11:A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U11:U13"/>
    <mergeCell ref="V11:V13"/>
    <mergeCell ref="W11:W13"/>
    <mergeCell ref="X11:X13"/>
    <mergeCell ref="Y11:Y13"/>
    <mergeCell ref="A14:A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A17:A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U17:U19"/>
    <mergeCell ref="V17:V19"/>
    <mergeCell ref="W17:W19"/>
    <mergeCell ref="X17:X19"/>
    <mergeCell ref="Y17:Y19"/>
    <mergeCell ref="A20:A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U20:U22"/>
    <mergeCell ref="V20:V22"/>
    <mergeCell ref="W20:W22"/>
    <mergeCell ref="X20:X22"/>
    <mergeCell ref="Y20:Y22"/>
    <mergeCell ref="A23:A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V23:V25"/>
    <mergeCell ref="W23:W25"/>
    <mergeCell ref="X23:X25"/>
    <mergeCell ref="Y23:Y25"/>
    <mergeCell ref="A26:A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A29:A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U29:U31"/>
    <mergeCell ref="V29:V31"/>
    <mergeCell ref="W29:W31"/>
    <mergeCell ref="X29:X31"/>
    <mergeCell ref="Y29:Y31"/>
    <mergeCell ref="A32:A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Q32:Q34"/>
    <mergeCell ref="R32:R34"/>
    <mergeCell ref="S32:S34"/>
    <mergeCell ref="T32:T34"/>
    <mergeCell ref="U32:U34"/>
    <mergeCell ref="V32:V34"/>
    <mergeCell ref="W32:W34"/>
    <mergeCell ref="X32:X34"/>
    <mergeCell ref="Y32:Y34"/>
    <mergeCell ref="P39:S39"/>
    <mergeCell ref="P41:S41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1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3" zoomScaleNormal="173" workbookViewId="0" topLeftCell="A1">
      <selection activeCell="A1" sqref="A1"/>
    </sheetView>
  </sheetViews>
  <sheetFormatPr defaultColWidth="8.796875" defaultRowHeight="14.2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3" zoomScaleNormal="173" workbookViewId="0" topLeftCell="A1">
      <selection activeCell="A1" sqref="A1"/>
    </sheetView>
  </sheetViews>
  <sheetFormatPr defaultColWidth="8.796875" defaultRowHeight="14.2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/>
  <cp:lastPrinted>2009-06-23T09:34:50Z</cp:lastPrinted>
  <dcterms:created xsi:type="dcterms:W3CDTF">2009-06-10T09:25:40Z</dcterms:created>
  <dcterms:modified xsi:type="dcterms:W3CDTF">2009-06-23T10:09:21Z</dcterms:modified>
  <cp:category/>
  <cp:version/>
  <cp:contentType/>
  <cp:contentStatus/>
  <cp:revision>5</cp:revision>
</cp:coreProperties>
</file>