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do 20 07" sheetId="1" r:id="rId1"/>
    <sheet name="zał nr 2 do 20 07" sheetId="2" r:id="rId2"/>
    <sheet name="zał nr 3 do 20 07" sheetId="3" r:id="rId3"/>
    <sheet name="zał nr 4 do 20 07" sheetId="4" r:id="rId4"/>
  </sheets>
  <definedNames>
    <definedName name="_xlnm.Print_Area" localSheetId="0">'zał nr 1 do 20 07'!$A$1:$E$28</definedName>
    <definedName name="_xlnm.Print_Area" localSheetId="1">'zał nr 2 do 20 07'!$A$2:$E$27</definedName>
    <definedName name="_xlnm.Print_Area" localSheetId="2">'zał nr 3 do 20 07'!$A$1:$F$33</definedName>
    <definedName name="_xlnm.Print_Area" localSheetId="3">'zał nr 4 do 20 07'!$A$1:$H$26</definedName>
  </definedNames>
  <calcPr fullCalcOnLoad="1"/>
</workbook>
</file>

<file path=xl/sharedStrings.xml><?xml version="1.0" encoding="utf-8"?>
<sst xmlns="http://schemas.openxmlformats.org/spreadsheetml/2006/main" count="132" uniqueCount="71">
  <si>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</si>
  <si>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</si>
  <si>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</si>
  <si>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</si>
  <si>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</si>
  <si>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</si>
  <si>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</si>
  <si>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</si>
  <si>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</si>
  <si>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</si>
  <si>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</si>
  <si>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</si>
  <si>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</si>
  <si>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</si>
  <si>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</si>
  <si>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</si>
  <si>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</si>
  <si>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</si>
  <si>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</si>
  <si>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</si>
  <si>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</si>
  <si>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</si>
  <si>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</si>
  <si>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Różne rozliczenia</t>
  </si>
  <si>
    <t>Rezerwy</t>
  </si>
  <si>
    <t>Zestawienie zmian w planie wydatków budżetowych  na rok 2007</t>
  </si>
  <si>
    <t>2030</t>
  </si>
  <si>
    <t>Dotacje celowe otrzymane z budżetu państwa na realizację własnych  zadań bieżących gmin</t>
  </si>
  <si>
    <t>na rok 2007  w związku ze zwiększeniem dotacji celowej na realizację  własnych  zadań bieżących  gmin.</t>
  </si>
  <si>
    <t>Pozostała działaność</t>
  </si>
  <si>
    <t>Świadczenia społeczne</t>
  </si>
  <si>
    <t>Administracja publiczna</t>
  </si>
  <si>
    <t>Urzędy gmin</t>
  </si>
  <si>
    <t>Urzędy naczelnych organów władzy państwowej, kontroli i ochrony prawa oraz sądownictwa</t>
  </si>
  <si>
    <t xml:space="preserve">                                                                                                                                                                                         Zał. Nr 4 do zarządzenia </t>
  </si>
  <si>
    <t>Plan przed zmianą</t>
  </si>
  <si>
    <t>Plan po zmianie</t>
  </si>
  <si>
    <t>Razem   wydatki</t>
  </si>
  <si>
    <t>Rezerwy ogólne i celowe</t>
  </si>
  <si>
    <t xml:space="preserve">                          z dnia  4 października  2007r</t>
  </si>
  <si>
    <t>2010</t>
  </si>
  <si>
    <t>Dotacje celowe otrzymane z budżetu państwa na realizację zadań bieżących z zakresu administracji rządowej oraz innych zadań zleconych gminie</t>
  </si>
  <si>
    <t>Ogółem  zwiększenie dochodów</t>
  </si>
  <si>
    <t>Ogółem zwiększenie wydatków</t>
  </si>
  <si>
    <t xml:space="preserve">                              Zał. Nr 1  do zarządzenia  Nr  20 /2007</t>
  </si>
  <si>
    <t xml:space="preserve">                          z dnia 4 października 2007</t>
  </si>
  <si>
    <t>na rok 2007  w związku ze zwiększeniem dotacji celowej na  zadania  z zakresu administracji rządowej zlecone  gminie  do realizacji.</t>
  </si>
  <si>
    <t>Wybory do Sejmu i Senatu</t>
  </si>
  <si>
    <t>Uzasadnienie:
    Zgodnie z pismem Nr  DWW-580/2/2007 Krajowego Biura Wyborczego - Delegatura  w Warszawie przyznana została dotacja celowa w kwocie 3.129,-zł  na  sfinansowanie części wydatków związanych z przeprowadzeniem wyborów do Sejmu i Senatu w dniu 21 października 2007r.</t>
  </si>
  <si>
    <t xml:space="preserve">                              Zał. Nr 2  do zarządzenia  Nr 20/2007</t>
  </si>
  <si>
    <t>Zestawienie zmian w planie   dochodów i wydatków na zadania zlecone z zakresu administracji rządowej na rok 2007.</t>
  </si>
  <si>
    <t>Razem   dochody</t>
  </si>
  <si>
    <t>Nr 20/2007 Wójta Gminy Jaktorów</t>
  </si>
  <si>
    <t xml:space="preserve">                                                                                                                                                                                   z dnia  4 października 2007r.</t>
  </si>
  <si>
    <t>Oświata i wychowanie</t>
  </si>
  <si>
    <t>4300</t>
  </si>
  <si>
    <t xml:space="preserve">                                                   Zał. Nr 3 do  zarządzenia  Nr 20/2007</t>
  </si>
  <si>
    <t xml:space="preserve">                                              z dnia 4 października  2007r</t>
  </si>
  <si>
    <t>Gospodarka komunalna i ochrona środowiska</t>
  </si>
  <si>
    <t>Oczyszczanie miast i wsi</t>
  </si>
  <si>
    <t>Szkolenia pracowników niebędących członkami korpusu służby cywilnej</t>
  </si>
  <si>
    <t>Dokształcanie i doskonalenie nauczycieli</t>
  </si>
  <si>
    <t>Składki na PFRON</t>
  </si>
  <si>
    <t>Różne opłaty i składki</t>
  </si>
  <si>
    <r>
      <t xml:space="preserve">wynikających z przeniesienia wydatków  </t>
    </r>
    <r>
      <rPr>
        <sz val="11"/>
        <rFont val="Arial CE"/>
        <family val="0"/>
      </rPr>
      <t>z rezerwy ogólnej oraz</t>
    </r>
    <r>
      <rPr>
        <sz val="11"/>
        <rFont val="Arial CE"/>
        <family val="2"/>
      </rPr>
      <t xml:space="preserve"> między paragrafami w obrębie rozdziału klasyfikacji budżetowej .</t>
    </r>
  </si>
  <si>
    <t>Ogółem  dochody</t>
  </si>
  <si>
    <t>Ogółem wydatki</t>
  </si>
  <si>
    <r>
      <t xml:space="preserve">Uzasadnienie:
    Zgodnie z pismem Nr  FIN.I.-301/3011/801/65/07 Mazowieckiego Urzędu Wojewódzkiego w Warszawie  - Wydział Finansów i Budżetu przyznana  została w dziale 801 - Oświata i wychowanie dotacja celowa  kwocie  4.849,- zł na dofinansowanie pracodawcom kosztów przygotowania zawodowego młodocianych pracowników (wydatek realizuje Urząd Gminy).
</t>
    </r>
  </si>
  <si>
    <t>Kultura i ochrona dziedzictwa narodowego</t>
  </si>
  <si>
    <t>Pozostała działalność</t>
  </si>
  <si>
    <t xml:space="preserve"> 1)       W dziale 750 - Administracja publiczna  przenosi  się kwotę 13.400,-zł  celem zabezpieczenia składki na Państwowy Fundusz Rehabilitacji Osób Niepełnosprawnychna, zakup paliwa i materiałów biurowych oraz opłaty składki ubezpieczeniowej samochodu osobowego.
 2)      Z rezerwy  ogólnej  przenosi się kwotę 3.000,-zł na dofinansowanie  wydatków związanych z  utrzymanie czystości i porządku na ulicach i drogach.
 3)      W dziale 801 - Oświata i wychowanie  wprowadza się korektę paragrafu klasyfikacji budżetowej  ze względu na rodzaj wydatku, tj. finansowanie kosztów szkolenia komputerowego nauczycieli.
 4)      W dziale 921 - Kultura i ochrona dziedzictwa narodowego przeniesienie  kwoty 2.000,-zł  wynika ze zmiany rodzaju wydatków w zakresie finansowania i organizowania imprez kulturalnych w Gminie.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</si>
</sst>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I9" sqref="I9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7.00390625" style="17" customWidth="1"/>
    <col min="5" max="5" width="12.75390625" style="17" customWidth="1"/>
    <col min="6" max="16384" width="9.125" style="17" customWidth="1"/>
  </cols>
  <sheetData>
    <row r="1" ht="17.25" customHeight="1">
      <c r="D1" s="18" t="s">
        <v>44</v>
      </c>
    </row>
    <row r="2" spans="3:4" ht="12.75" customHeight="1">
      <c r="C2" s="70" t="s">
        <v>15</v>
      </c>
      <c r="D2" s="70"/>
    </row>
    <row r="3" spans="3:4" ht="12.75" customHeight="1">
      <c r="C3" s="18"/>
      <c r="D3" s="18" t="s">
        <v>45</v>
      </c>
    </row>
    <row r="4" spans="3:4" ht="18.75" customHeight="1">
      <c r="C4" s="18"/>
      <c r="D4" s="18"/>
    </row>
    <row r="5" spans="1:5" s="20" customFormat="1" ht="14.25">
      <c r="A5" s="19"/>
      <c r="B5" s="71" t="s">
        <v>16</v>
      </c>
      <c r="C5" s="71"/>
      <c r="D5" s="71"/>
      <c r="E5" s="71"/>
    </row>
    <row r="6" spans="1:5" s="20" customFormat="1" ht="32.25" customHeight="1">
      <c r="A6" s="72" t="s">
        <v>46</v>
      </c>
      <c r="B6" s="72"/>
      <c r="C6" s="72"/>
      <c r="D6" s="72"/>
      <c r="E6" s="72"/>
    </row>
    <row r="7" spans="1:5" ht="12.75" customHeight="1">
      <c r="A7" s="65"/>
      <c r="B7" s="65"/>
      <c r="C7" s="65"/>
      <c r="D7" s="65"/>
      <c r="E7" s="65"/>
    </row>
    <row r="8" spans="1:4" ht="17.25" customHeight="1">
      <c r="A8" s="21"/>
      <c r="B8" s="21" t="s">
        <v>17</v>
      </c>
      <c r="C8" s="21"/>
      <c r="D8" s="21"/>
    </row>
    <row r="9" spans="1:5" s="23" customFormat="1" ht="21.7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18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8" customFormat="1" ht="27" customHeight="1">
      <c r="A11" s="26">
        <v>751</v>
      </c>
      <c r="B11" s="26"/>
      <c r="C11" s="38"/>
      <c r="D11" s="27" t="s">
        <v>33</v>
      </c>
      <c r="E11" s="40">
        <f>E12</f>
        <v>3129</v>
      </c>
    </row>
    <row r="12" spans="1:5" s="28" customFormat="1" ht="19.5" customHeight="1">
      <c r="A12" s="26"/>
      <c r="B12" s="66">
        <v>75108</v>
      </c>
      <c r="C12" s="34"/>
      <c r="D12" s="5" t="s">
        <v>47</v>
      </c>
      <c r="E12" s="41">
        <f>E13</f>
        <v>3129</v>
      </c>
    </row>
    <row r="13" spans="1:5" s="28" customFormat="1" ht="44.25" customHeight="1">
      <c r="A13" s="26"/>
      <c r="B13" s="26"/>
      <c r="C13" s="29" t="s">
        <v>40</v>
      </c>
      <c r="D13" s="5" t="s">
        <v>41</v>
      </c>
      <c r="E13" s="41">
        <v>3129</v>
      </c>
    </row>
    <row r="14" spans="1:5" ht="21" customHeight="1">
      <c r="A14" s="6"/>
      <c r="B14" s="6"/>
      <c r="C14" s="6"/>
      <c r="D14" s="22" t="s">
        <v>42</v>
      </c>
      <c r="E14" s="41">
        <f>E11</f>
        <v>3129</v>
      </c>
    </row>
    <row r="15" spans="1:5" s="21" customFormat="1" ht="14.25">
      <c r="A15" s="30"/>
      <c r="B15" s="30"/>
      <c r="C15" s="30"/>
      <c r="D15" s="30"/>
      <c r="E15" s="31"/>
    </row>
    <row r="16" spans="1:5" ht="14.25">
      <c r="A16" s="30"/>
      <c r="B16" s="30" t="s">
        <v>7</v>
      </c>
      <c r="C16" s="30"/>
      <c r="D16" s="30"/>
      <c r="E16" s="31"/>
    </row>
    <row r="17" spans="1:5" s="25" customFormat="1" ht="17.25" customHeight="1">
      <c r="A17" s="22" t="s">
        <v>3</v>
      </c>
      <c r="B17" s="22" t="s">
        <v>4</v>
      </c>
      <c r="C17" s="22" t="s">
        <v>5</v>
      </c>
      <c r="D17" s="22" t="s">
        <v>9</v>
      </c>
      <c r="E17" s="24" t="s">
        <v>18</v>
      </c>
    </row>
    <row r="18" spans="1:5" s="25" customFormat="1" ht="15.75" customHeight="1">
      <c r="A18" s="22">
        <v>1</v>
      </c>
      <c r="B18" s="22">
        <v>2</v>
      </c>
      <c r="C18" s="22">
        <v>3</v>
      </c>
      <c r="D18" s="22">
        <v>4</v>
      </c>
      <c r="E18" s="24">
        <v>5</v>
      </c>
    </row>
    <row r="19" spans="1:5" s="32" customFormat="1" ht="28.5" customHeight="1">
      <c r="A19" s="26">
        <v>751</v>
      </c>
      <c r="B19" s="26"/>
      <c r="C19" s="26"/>
      <c r="D19" s="27" t="s">
        <v>33</v>
      </c>
      <c r="E19" s="40">
        <f>E20</f>
        <v>3129</v>
      </c>
    </row>
    <row r="20" spans="1:5" ht="18" customHeight="1">
      <c r="A20" s="22"/>
      <c r="B20" s="22">
        <v>75108</v>
      </c>
      <c r="C20" s="22"/>
      <c r="D20" s="5" t="s">
        <v>47</v>
      </c>
      <c r="E20" s="41">
        <f>E21+E22</f>
        <v>3129</v>
      </c>
    </row>
    <row r="21" spans="1:5" ht="17.25" customHeight="1">
      <c r="A21" s="22"/>
      <c r="B21" s="22"/>
      <c r="C21" s="33">
        <v>4210</v>
      </c>
      <c r="D21" s="7" t="s">
        <v>30</v>
      </c>
      <c r="E21" s="41">
        <v>1829</v>
      </c>
    </row>
    <row r="22" spans="1:5" ht="17.25" customHeight="1">
      <c r="A22" s="22"/>
      <c r="B22" s="22"/>
      <c r="C22" s="33">
        <v>4300</v>
      </c>
      <c r="D22" s="7" t="s">
        <v>19</v>
      </c>
      <c r="E22" s="41">
        <v>1300</v>
      </c>
    </row>
    <row r="23" spans="1:5" ht="20.25" customHeight="1">
      <c r="A23" s="6"/>
      <c r="B23" s="6"/>
      <c r="C23" s="6"/>
      <c r="D23" s="22" t="s">
        <v>43</v>
      </c>
      <c r="E23" s="41">
        <f>E19</f>
        <v>3129</v>
      </c>
    </row>
    <row r="24" spans="1:5" ht="75.75" customHeight="1">
      <c r="A24" s="73" t="s">
        <v>48</v>
      </c>
      <c r="B24" s="73"/>
      <c r="C24" s="73"/>
      <c r="D24" s="73"/>
      <c r="E24" s="73"/>
    </row>
    <row r="25" spans="1:5" ht="18.75" customHeight="1">
      <c r="A25" s="67"/>
      <c r="B25" s="67"/>
      <c r="C25" s="67"/>
      <c r="D25" s="67"/>
      <c r="E25" s="67"/>
    </row>
    <row r="26" spans="4:5" ht="12.75">
      <c r="D26" s="69" t="s">
        <v>20</v>
      </c>
      <c r="E26" s="69"/>
    </row>
    <row r="28" spans="4:5" ht="18" customHeight="1">
      <c r="D28" s="69" t="s">
        <v>21</v>
      </c>
      <c r="E28" s="69"/>
    </row>
    <row r="41" ht="12.75">
      <c r="D41" s="17" t="s">
        <v>22</v>
      </c>
    </row>
  </sheetData>
  <mergeCells count="6">
    <mergeCell ref="D26:E26"/>
    <mergeCell ref="D28:E28"/>
    <mergeCell ref="C2:D2"/>
    <mergeCell ref="B5:E5"/>
    <mergeCell ref="A6:E6"/>
    <mergeCell ref="A24:E24"/>
  </mergeCells>
  <printOptions/>
  <pageMargins left="0.6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workbookViewId="0" topLeftCell="A1">
      <selection activeCell="A24" sqref="A24:E24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6.625" style="17" customWidth="1"/>
    <col min="5" max="5" width="14.875" style="17" customWidth="1"/>
    <col min="6" max="16384" width="9.125" style="17" customWidth="1"/>
  </cols>
  <sheetData>
    <row r="2" spans="4:5" ht="19.5" customHeight="1">
      <c r="D2" s="70" t="s">
        <v>49</v>
      </c>
      <c r="E2" s="70"/>
    </row>
    <row r="3" spans="3:5" ht="15" customHeight="1">
      <c r="C3" s="70" t="s">
        <v>15</v>
      </c>
      <c r="D3" s="70"/>
      <c r="E3" s="70"/>
    </row>
    <row r="4" spans="3:5" ht="16.5" customHeight="1">
      <c r="C4" s="18"/>
      <c r="D4" s="70" t="s">
        <v>39</v>
      </c>
      <c r="E4" s="70"/>
    </row>
    <row r="5" spans="3:4" ht="12.75" customHeight="1">
      <c r="C5" s="18"/>
      <c r="D5" s="18"/>
    </row>
    <row r="6" spans="1:5" s="20" customFormat="1" ht="14.25" customHeight="1">
      <c r="A6" s="19"/>
      <c r="B6" s="71" t="s">
        <v>16</v>
      </c>
      <c r="C6" s="71"/>
      <c r="D6" s="71"/>
      <c r="E6" s="71"/>
    </row>
    <row r="7" spans="1:5" s="20" customFormat="1" ht="38.25" customHeight="1">
      <c r="A7" s="72" t="s">
        <v>28</v>
      </c>
      <c r="B7" s="72"/>
      <c r="C7" s="72"/>
      <c r="D7" s="72"/>
      <c r="E7" s="72"/>
    </row>
    <row r="8" spans="1:4" ht="17.25" customHeight="1">
      <c r="A8" s="21"/>
      <c r="B8" s="21" t="s">
        <v>17</v>
      </c>
      <c r="C8" s="21"/>
      <c r="D8" s="21"/>
    </row>
    <row r="9" spans="1:5" s="23" customFormat="1" ht="21.7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18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8" customFormat="1" ht="19.5" customHeight="1">
      <c r="A11" s="26">
        <v>801</v>
      </c>
      <c r="B11" s="26"/>
      <c r="C11" s="38"/>
      <c r="D11" s="27" t="s">
        <v>54</v>
      </c>
      <c r="E11" s="40">
        <f>E12</f>
        <v>4849</v>
      </c>
    </row>
    <row r="12" spans="1:5" s="28" customFormat="1" ht="19.5" customHeight="1">
      <c r="A12" s="26"/>
      <c r="B12" s="57">
        <v>80195</v>
      </c>
      <c r="C12" s="58"/>
      <c r="D12" s="59" t="s">
        <v>29</v>
      </c>
      <c r="E12" s="40">
        <f>E13</f>
        <v>4849</v>
      </c>
    </row>
    <row r="13" spans="1:5" s="28" customFormat="1" ht="30" customHeight="1">
      <c r="A13" s="26"/>
      <c r="B13" s="57"/>
      <c r="C13" s="68" t="s">
        <v>26</v>
      </c>
      <c r="D13" s="7" t="s">
        <v>27</v>
      </c>
      <c r="E13" s="40">
        <v>4849</v>
      </c>
    </row>
    <row r="14" spans="1:5" ht="17.25" customHeight="1">
      <c r="A14" s="6"/>
      <c r="B14" s="6"/>
      <c r="C14" s="6"/>
      <c r="D14" s="22" t="s">
        <v>65</v>
      </c>
      <c r="E14" s="41">
        <f>E11</f>
        <v>4849</v>
      </c>
    </row>
    <row r="15" spans="1:5" s="21" customFormat="1" ht="14.25">
      <c r="A15" s="30"/>
      <c r="B15" s="30"/>
      <c r="C15" s="30"/>
      <c r="D15" s="30"/>
      <c r="E15" s="31"/>
    </row>
    <row r="16" spans="1:5" ht="14.25">
      <c r="A16" s="30"/>
      <c r="B16" s="30" t="s">
        <v>7</v>
      </c>
      <c r="C16" s="30"/>
      <c r="D16" s="30"/>
      <c r="E16" s="31"/>
    </row>
    <row r="17" spans="1:5" s="25" customFormat="1" ht="17.25" customHeight="1">
      <c r="A17" s="22" t="s">
        <v>3</v>
      </c>
      <c r="B17" s="22" t="s">
        <v>4</v>
      </c>
      <c r="C17" s="22" t="s">
        <v>5</v>
      </c>
      <c r="D17" s="22" t="s">
        <v>9</v>
      </c>
      <c r="E17" s="24" t="s">
        <v>18</v>
      </c>
    </row>
    <row r="18" spans="1:5" s="25" customFormat="1" ht="15.75" customHeight="1">
      <c r="A18" s="22">
        <v>1</v>
      </c>
      <c r="B18" s="22">
        <v>2</v>
      </c>
      <c r="C18" s="22">
        <v>3</v>
      </c>
      <c r="D18" s="22">
        <v>4</v>
      </c>
      <c r="E18" s="24">
        <v>5</v>
      </c>
    </row>
    <row r="19" spans="1:5" s="32" customFormat="1" ht="19.5" customHeight="1">
      <c r="A19" s="26">
        <v>801</v>
      </c>
      <c r="B19" s="26"/>
      <c r="C19" s="26"/>
      <c r="D19" s="27" t="s">
        <v>54</v>
      </c>
      <c r="E19" s="40">
        <f>E20</f>
        <v>4849</v>
      </c>
    </row>
    <row r="20" spans="1:5" s="32" customFormat="1" ht="19.5" customHeight="1">
      <c r="A20" s="26"/>
      <c r="B20" s="57">
        <v>80195</v>
      </c>
      <c r="C20" s="58"/>
      <c r="D20" s="59" t="s">
        <v>29</v>
      </c>
      <c r="E20" s="40">
        <f>E21</f>
        <v>4849</v>
      </c>
    </row>
    <row r="21" spans="1:5" s="32" customFormat="1" ht="16.5" customHeight="1">
      <c r="A21" s="26"/>
      <c r="B21" s="57"/>
      <c r="C21" s="58" t="s">
        <v>55</v>
      </c>
      <c r="D21" s="7" t="s">
        <v>19</v>
      </c>
      <c r="E21" s="40">
        <v>4849</v>
      </c>
    </row>
    <row r="22" spans="1:5" ht="16.5" customHeight="1">
      <c r="A22" s="6"/>
      <c r="B22" s="6"/>
      <c r="C22" s="6"/>
      <c r="D22" s="22" t="s">
        <v>66</v>
      </c>
      <c r="E22" s="41">
        <f>E19</f>
        <v>4849</v>
      </c>
    </row>
    <row r="23" spans="1:5" ht="16.5" customHeight="1">
      <c r="A23" s="45"/>
      <c r="B23" s="45"/>
      <c r="C23" s="45"/>
      <c r="D23" s="46"/>
      <c r="E23" s="47"/>
    </row>
    <row r="24" spans="1:5" ht="75" customHeight="1">
      <c r="A24" s="74" t="s">
        <v>67</v>
      </c>
      <c r="B24" s="74"/>
      <c r="C24" s="74"/>
      <c r="D24" s="74"/>
      <c r="E24" s="74"/>
    </row>
    <row r="25" spans="4:5" ht="12.75" customHeight="1">
      <c r="D25" s="69" t="s">
        <v>20</v>
      </c>
      <c r="E25" s="69"/>
    </row>
    <row r="27" spans="4:5" ht="18" customHeight="1">
      <c r="D27" s="69" t="s">
        <v>21</v>
      </c>
      <c r="E27" s="69"/>
    </row>
    <row r="40" ht="12.75">
      <c r="D40" s="17" t="s">
        <v>22</v>
      </c>
    </row>
  </sheetData>
  <mergeCells count="8">
    <mergeCell ref="D27:E27"/>
    <mergeCell ref="B6:E6"/>
    <mergeCell ref="A7:E7"/>
    <mergeCell ref="A24:E24"/>
    <mergeCell ref="D2:E2"/>
    <mergeCell ref="C3:E3"/>
    <mergeCell ref="D4:E4"/>
    <mergeCell ref="D25:E25"/>
  </mergeCells>
  <printOptions/>
  <pageMargins left="0.38" right="0.28" top="0.5" bottom="0.98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I31" sqref="I3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8.5" customHeight="1">
      <c r="D1" s="75" t="s">
        <v>56</v>
      </c>
      <c r="E1" s="75"/>
      <c r="F1" s="75"/>
      <c r="G1" s="4"/>
    </row>
    <row r="2" spans="4:7" ht="17.25" customHeight="1">
      <c r="D2" s="75" t="s">
        <v>10</v>
      </c>
      <c r="E2" s="75"/>
      <c r="F2" s="75"/>
      <c r="G2" s="4"/>
    </row>
    <row r="3" spans="4:7" ht="17.25" customHeight="1">
      <c r="D3" s="75" t="s">
        <v>57</v>
      </c>
      <c r="E3" s="75"/>
      <c r="F3" s="75"/>
      <c r="G3" s="4"/>
    </row>
    <row r="4" spans="2:6" ht="21.75" customHeight="1">
      <c r="B4" s="75" t="s">
        <v>25</v>
      </c>
      <c r="C4" s="75"/>
      <c r="D4" s="75"/>
      <c r="E4" s="75"/>
      <c r="F4" s="75"/>
    </row>
    <row r="5" spans="2:6" ht="33.75" customHeight="1">
      <c r="B5" s="76" t="s">
        <v>64</v>
      </c>
      <c r="C5" s="76"/>
      <c r="D5" s="76"/>
      <c r="E5" s="76"/>
      <c r="F5" s="76"/>
    </row>
    <row r="6" spans="1:2" ht="16.5" customHeight="1">
      <c r="A6" s="77" t="s">
        <v>11</v>
      </c>
      <c r="B6" s="77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2.5" customHeight="1">
      <c r="A8" s="9">
        <v>750</v>
      </c>
      <c r="B8" s="9"/>
      <c r="C8" s="9"/>
      <c r="D8" s="39" t="s">
        <v>31</v>
      </c>
      <c r="E8" s="42">
        <f>E9</f>
        <v>13400</v>
      </c>
      <c r="F8" s="42">
        <f>F9</f>
        <v>13400</v>
      </c>
    </row>
    <row r="9" spans="1:6" s="37" customFormat="1" ht="16.5" customHeight="1">
      <c r="A9" s="35"/>
      <c r="B9" s="35">
        <v>75023</v>
      </c>
      <c r="C9" s="35"/>
      <c r="D9" s="36" t="s">
        <v>32</v>
      </c>
      <c r="E9" s="43">
        <f>E12</f>
        <v>13400</v>
      </c>
      <c r="F9" s="43">
        <f>F10+F11+F13</f>
        <v>13400</v>
      </c>
    </row>
    <row r="10" spans="1:6" s="37" customFormat="1" ht="17.25" customHeight="1">
      <c r="A10" s="35"/>
      <c r="B10" s="35"/>
      <c r="C10" s="35">
        <v>4140</v>
      </c>
      <c r="D10" s="11" t="s">
        <v>62</v>
      </c>
      <c r="E10" s="43"/>
      <c r="F10" s="43">
        <v>4200</v>
      </c>
    </row>
    <row r="11" spans="1:6" s="37" customFormat="1" ht="16.5" customHeight="1">
      <c r="A11" s="35"/>
      <c r="B11" s="35"/>
      <c r="C11" s="35">
        <v>4210</v>
      </c>
      <c r="D11" s="36" t="s">
        <v>14</v>
      </c>
      <c r="E11" s="43"/>
      <c r="F11" s="43">
        <v>6000</v>
      </c>
    </row>
    <row r="12" spans="1:6" s="37" customFormat="1" ht="16.5" customHeight="1">
      <c r="A12" s="35"/>
      <c r="B12" s="35"/>
      <c r="C12" s="35">
        <v>4300</v>
      </c>
      <c r="D12" s="36" t="s">
        <v>19</v>
      </c>
      <c r="E12" s="43">
        <v>13400</v>
      </c>
      <c r="F12" s="43"/>
    </row>
    <row r="13" spans="1:6" s="37" customFormat="1" ht="17.25" customHeight="1">
      <c r="A13" s="35"/>
      <c r="B13" s="35"/>
      <c r="C13" s="35">
        <v>4430</v>
      </c>
      <c r="D13" s="36" t="s">
        <v>63</v>
      </c>
      <c r="E13" s="43"/>
      <c r="F13" s="43">
        <v>3200</v>
      </c>
    </row>
    <row r="14" spans="1:6" s="10" customFormat="1" ht="21" customHeight="1">
      <c r="A14" s="9">
        <v>758</v>
      </c>
      <c r="B14" s="9"/>
      <c r="C14" s="9"/>
      <c r="D14" s="60" t="s">
        <v>23</v>
      </c>
      <c r="E14" s="42">
        <f>E15</f>
        <v>3000</v>
      </c>
      <c r="F14" s="42"/>
    </row>
    <row r="15" spans="1:6" s="37" customFormat="1" ht="19.5" customHeight="1">
      <c r="A15" s="35"/>
      <c r="B15" s="35">
        <v>75818</v>
      </c>
      <c r="C15" s="35"/>
      <c r="D15" s="61" t="s">
        <v>38</v>
      </c>
      <c r="E15" s="43">
        <f>E16</f>
        <v>3000</v>
      </c>
      <c r="F15" s="43"/>
    </row>
    <row r="16" spans="1:6" s="37" customFormat="1" ht="17.25" customHeight="1">
      <c r="A16" s="35"/>
      <c r="B16" s="35"/>
      <c r="C16" s="35">
        <v>4810</v>
      </c>
      <c r="D16" s="36" t="s">
        <v>24</v>
      </c>
      <c r="E16" s="43">
        <v>3000</v>
      </c>
      <c r="F16" s="43"/>
    </row>
    <row r="17" spans="1:6" s="10" customFormat="1" ht="19.5" customHeight="1">
      <c r="A17" s="9">
        <v>801</v>
      </c>
      <c r="B17" s="9"/>
      <c r="C17" s="9"/>
      <c r="D17" s="60" t="s">
        <v>54</v>
      </c>
      <c r="E17" s="42">
        <f>E18</f>
        <v>6940</v>
      </c>
      <c r="F17" s="42">
        <f>F18</f>
        <v>6940</v>
      </c>
    </row>
    <row r="18" spans="1:6" s="37" customFormat="1" ht="17.25" customHeight="1">
      <c r="A18" s="35"/>
      <c r="B18" s="35">
        <v>80146</v>
      </c>
      <c r="C18" s="35"/>
      <c r="D18" s="36" t="s">
        <v>61</v>
      </c>
      <c r="E18" s="43">
        <f>E19</f>
        <v>6940</v>
      </c>
      <c r="F18" s="43">
        <f>F20</f>
        <v>6940</v>
      </c>
    </row>
    <row r="19" spans="1:6" s="37" customFormat="1" ht="17.25" customHeight="1">
      <c r="A19" s="35"/>
      <c r="B19" s="35"/>
      <c r="C19" s="35">
        <v>4300</v>
      </c>
      <c r="D19" s="36" t="s">
        <v>19</v>
      </c>
      <c r="E19" s="43">
        <v>6940</v>
      </c>
      <c r="F19" s="43"/>
    </row>
    <row r="20" spans="1:6" s="37" customFormat="1" ht="30" customHeight="1">
      <c r="A20" s="35"/>
      <c r="B20" s="35"/>
      <c r="C20" s="35">
        <v>4700</v>
      </c>
      <c r="D20" s="36" t="s">
        <v>60</v>
      </c>
      <c r="E20" s="43"/>
      <c r="F20" s="43">
        <v>6940</v>
      </c>
    </row>
    <row r="21" spans="1:6" s="37" customFormat="1" ht="19.5" customHeight="1">
      <c r="A21" s="9">
        <v>900</v>
      </c>
      <c r="B21" s="35"/>
      <c r="C21" s="35"/>
      <c r="D21" s="62" t="s">
        <v>58</v>
      </c>
      <c r="E21" s="43"/>
      <c r="F21" s="42">
        <f>F22</f>
        <v>3000</v>
      </c>
    </row>
    <row r="22" spans="1:6" s="37" customFormat="1" ht="17.25" customHeight="1">
      <c r="A22" s="35"/>
      <c r="B22" s="35">
        <v>90003</v>
      </c>
      <c r="C22" s="35"/>
      <c r="D22" s="36" t="s">
        <v>59</v>
      </c>
      <c r="E22" s="43"/>
      <c r="F22" s="43">
        <f>F23</f>
        <v>3000</v>
      </c>
    </row>
    <row r="23" spans="1:6" s="37" customFormat="1" ht="17.25" customHeight="1">
      <c r="A23" s="35"/>
      <c r="B23" s="35"/>
      <c r="C23" s="35">
        <v>4210</v>
      </c>
      <c r="D23" s="36" t="s">
        <v>14</v>
      </c>
      <c r="E23" s="43"/>
      <c r="F23" s="43">
        <v>3000</v>
      </c>
    </row>
    <row r="24" spans="1:6" s="37" customFormat="1" ht="19.5" customHeight="1">
      <c r="A24" s="9">
        <v>921</v>
      </c>
      <c r="B24" s="35"/>
      <c r="C24" s="35"/>
      <c r="D24" s="62" t="s">
        <v>68</v>
      </c>
      <c r="E24" s="42">
        <f>E25</f>
        <v>2000</v>
      </c>
      <c r="F24" s="42">
        <f>F25</f>
        <v>2000</v>
      </c>
    </row>
    <row r="25" spans="1:6" s="37" customFormat="1" ht="17.25" customHeight="1">
      <c r="A25" s="35"/>
      <c r="B25" s="35">
        <v>92195</v>
      </c>
      <c r="C25" s="35"/>
      <c r="D25" s="36" t="s">
        <v>69</v>
      </c>
      <c r="E25" s="43">
        <f>E27</f>
        <v>2000</v>
      </c>
      <c r="F25" s="43">
        <f>F26</f>
        <v>2000</v>
      </c>
    </row>
    <row r="26" spans="1:6" s="37" customFormat="1" ht="17.25" customHeight="1">
      <c r="A26" s="35"/>
      <c r="B26" s="35"/>
      <c r="C26" s="35">
        <v>4210</v>
      </c>
      <c r="D26" s="36" t="s">
        <v>14</v>
      </c>
      <c r="E26" s="43"/>
      <c r="F26" s="43">
        <v>2000</v>
      </c>
    </row>
    <row r="27" spans="1:6" s="37" customFormat="1" ht="17.25" customHeight="1">
      <c r="A27" s="35"/>
      <c r="B27" s="35"/>
      <c r="C27" s="35">
        <v>4300</v>
      </c>
      <c r="D27" s="36" t="s">
        <v>19</v>
      </c>
      <c r="E27" s="43">
        <v>2000</v>
      </c>
      <c r="F27" s="43"/>
    </row>
    <row r="28" spans="1:6" ht="18" customHeight="1">
      <c r="A28" s="11"/>
      <c r="B28" s="11"/>
      <c r="C28" s="11"/>
      <c r="D28" s="2" t="s">
        <v>12</v>
      </c>
      <c r="E28" s="44">
        <f>E8+E14+E17+E21+E24</f>
        <v>25340</v>
      </c>
      <c r="F28" s="44">
        <f>F8+F14+F17+F21+F24</f>
        <v>25340</v>
      </c>
    </row>
    <row r="29" spans="2:3" ht="14.25" customHeight="1">
      <c r="B29" s="12" t="s">
        <v>13</v>
      </c>
      <c r="C29" s="12"/>
    </row>
    <row r="30" spans="2:3" ht="85.5" customHeight="1" hidden="1">
      <c r="B30" s="12"/>
      <c r="C30" s="12"/>
    </row>
    <row r="31" spans="1:6" ht="159" customHeight="1">
      <c r="A31" s="78" t="s">
        <v>70</v>
      </c>
      <c r="B31" s="78"/>
      <c r="C31" s="78"/>
      <c r="D31" s="78"/>
      <c r="E31" s="78"/>
      <c r="F31" s="78"/>
    </row>
    <row r="32" spans="5:6" ht="16.5" customHeight="1">
      <c r="E32" s="75" t="s">
        <v>0</v>
      </c>
      <c r="F32" s="75"/>
    </row>
    <row r="33" spans="5:6" ht="25.5" customHeight="1">
      <c r="E33" s="75" t="s">
        <v>8</v>
      </c>
      <c r="F33" s="75"/>
    </row>
  </sheetData>
  <mergeCells count="9">
    <mergeCell ref="D1:F1"/>
    <mergeCell ref="D2:F2"/>
    <mergeCell ref="D3:F3"/>
    <mergeCell ref="B4:F4"/>
    <mergeCell ref="E33:F33"/>
    <mergeCell ref="B5:F5"/>
    <mergeCell ref="A6:B6"/>
    <mergeCell ref="A31:F31"/>
    <mergeCell ref="E32:F32"/>
  </mergeCells>
  <printOptions/>
  <pageMargins left="0.47" right="0.33" top="0.45" bottom="0.38" header="0.3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75" t="s">
        <v>34</v>
      </c>
      <c r="B1" s="75"/>
      <c r="C1" s="75"/>
      <c r="D1" s="75"/>
      <c r="E1" s="75"/>
      <c r="F1" s="75"/>
      <c r="G1" s="75"/>
      <c r="H1" s="75"/>
    </row>
    <row r="2" spans="1:8" ht="14.25">
      <c r="A2" s="79" t="s">
        <v>52</v>
      </c>
      <c r="B2" s="79"/>
      <c r="C2" s="79"/>
      <c r="D2" s="79"/>
      <c r="E2" s="79"/>
      <c r="F2" s="79"/>
      <c r="G2" s="79"/>
      <c r="H2" s="79"/>
    </row>
    <row r="3" spans="1:8" ht="14.25">
      <c r="A3" s="75" t="s">
        <v>53</v>
      </c>
      <c r="B3" s="75"/>
      <c r="C3" s="75"/>
      <c r="D3" s="75"/>
      <c r="E3" s="75"/>
      <c r="F3" s="75"/>
      <c r="G3" s="75"/>
      <c r="H3" s="75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7" ht="19.5" customHeight="1">
      <c r="A5" s="75" t="s">
        <v>50</v>
      </c>
      <c r="B5" s="75"/>
      <c r="C5" s="75"/>
      <c r="D5" s="75"/>
      <c r="E5" s="75"/>
      <c r="F5" s="75"/>
      <c r="G5" s="75"/>
    </row>
    <row r="6" spans="1:7" ht="22.5" customHeight="1">
      <c r="A6" s="80" t="s">
        <v>17</v>
      </c>
      <c r="B6" s="80"/>
      <c r="C6" s="4"/>
      <c r="D6" s="4"/>
      <c r="E6" s="4"/>
      <c r="F6" s="4"/>
      <c r="G6" s="4"/>
    </row>
    <row r="7" spans="1:8" ht="30.75" customHeight="1">
      <c r="A7" s="3" t="s">
        <v>3</v>
      </c>
      <c r="B7" s="3" t="s">
        <v>4</v>
      </c>
      <c r="C7" s="3" t="s">
        <v>5</v>
      </c>
      <c r="D7" s="3" t="s">
        <v>9</v>
      </c>
      <c r="E7" s="53" t="s">
        <v>35</v>
      </c>
      <c r="F7" s="53" t="s">
        <v>1</v>
      </c>
      <c r="G7" s="53" t="s">
        <v>2</v>
      </c>
      <c r="H7" s="53" t="s">
        <v>36</v>
      </c>
    </row>
    <row r="8" spans="1:8" s="4" customFormat="1" ht="14.2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</row>
    <row r="9" spans="1:8" s="10" customFormat="1" ht="31.5" customHeight="1">
      <c r="A9" s="15">
        <v>751</v>
      </c>
      <c r="B9" s="16"/>
      <c r="C9" s="15"/>
      <c r="D9" s="48" t="s">
        <v>33</v>
      </c>
      <c r="E9" s="63">
        <f>E10</f>
        <v>0</v>
      </c>
      <c r="F9" s="63">
        <f>F10</f>
        <v>3129</v>
      </c>
      <c r="G9" s="63"/>
      <c r="H9" s="63">
        <f>H10</f>
        <v>3129</v>
      </c>
    </row>
    <row r="10" spans="1:8" ht="21" customHeight="1">
      <c r="A10" s="13"/>
      <c r="B10" s="14">
        <v>75108</v>
      </c>
      <c r="C10" s="14"/>
      <c r="D10" s="49" t="s">
        <v>47</v>
      </c>
      <c r="E10" s="64">
        <v>0</v>
      </c>
      <c r="F10" s="64">
        <f>F11</f>
        <v>3129</v>
      </c>
      <c r="G10" s="64"/>
      <c r="H10" s="64">
        <f>E10+F10</f>
        <v>3129</v>
      </c>
    </row>
    <row r="11" spans="1:8" ht="46.5" customHeight="1">
      <c r="A11" s="13"/>
      <c r="B11" s="14"/>
      <c r="C11" s="14">
        <v>2010</v>
      </c>
      <c r="D11" s="5" t="s">
        <v>41</v>
      </c>
      <c r="E11" s="64">
        <v>0</v>
      </c>
      <c r="F11" s="64">
        <v>3129</v>
      </c>
      <c r="G11" s="64"/>
      <c r="H11" s="64">
        <f>E11+F11</f>
        <v>3129</v>
      </c>
    </row>
    <row r="12" spans="1:8" s="55" customFormat="1" ht="18" customHeight="1">
      <c r="A12" s="2"/>
      <c r="B12" s="2"/>
      <c r="C12" s="2"/>
      <c r="D12" s="82" t="s">
        <v>51</v>
      </c>
      <c r="E12" s="64">
        <v>0</v>
      </c>
      <c r="F12" s="64">
        <f>F9</f>
        <v>3129</v>
      </c>
      <c r="G12" s="64"/>
      <c r="H12" s="64">
        <f>H9</f>
        <v>3129</v>
      </c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2" ht="15">
      <c r="A15" s="81" t="s">
        <v>7</v>
      </c>
      <c r="B15" s="81"/>
    </row>
    <row r="17" spans="1:8" ht="30.75" customHeight="1">
      <c r="A17" s="3" t="s">
        <v>3</v>
      </c>
      <c r="B17" s="3" t="s">
        <v>4</v>
      </c>
      <c r="C17" s="3" t="s">
        <v>5</v>
      </c>
      <c r="D17" s="3" t="s">
        <v>9</v>
      </c>
      <c r="E17" s="53" t="s">
        <v>35</v>
      </c>
      <c r="F17" s="53" t="s">
        <v>1</v>
      </c>
      <c r="G17" s="53" t="s">
        <v>2</v>
      </c>
      <c r="H17" s="53" t="s">
        <v>36</v>
      </c>
    </row>
    <row r="18" spans="1:8" s="4" customFormat="1" ht="14.25">
      <c r="A18" s="54">
        <v>1</v>
      </c>
      <c r="B18" s="54">
        <v>2</v>
      </c>
      <c r="C18" s="54">
        <v>3</v>
      </c>
      <c r="D18" s="54">
        <v>4</v>
      </c>
      <c r="E18" s="54">
        <v>5</v>
      </c>
      <c r="F18" s="54">
        <v>6</v>
      </c>
      <c r="G18" s="54">
        <v>7</v>
      </c>
      <c r="H18" s="54">
        <v>8</v>
      </c>
    </row>
    <row r="19" spans="1:8" s="10" customFormat="1" ht="34.5" customHeight="1">
      <c r="A19" s="15">
        <v>751</v>
      </c>
      <c r="B19" s="16"/>
      <c r="C19" s="15"/>
      <c r="D19" s="48" t="s">
        <v>33</v>
      </c>
      <c r="E19" s="63">
        <f>E20</f>
        <v>0</v>
      </c>
      <c r="F19" s="63">
        <f>F20</f>
        <v>3129</v>
      </c>
      <c r="G19" s="63"/>
      <c r="H19" s="63">
        <f>H20</f>
        <v>3129</v>
      </c>
    </row>
    <row r="20" spans="1:8" ht="21.75" customHeight="1">
      <c r="A20" s="13"/>
      <c r="B20" s="14">
        <v>75108</v>
      </c>
      <c r="C20" s="14"/>
      <c r="D20" s="49" t="s">
        <v>47</v>
      </c>
      <c r="E20" s="64">
        <f>E21+E22</f>
        <v>0</v>
      </c>
      <c r="F20" s="64">
        <f>F21+F22</f>
        <v>3129</v>
      </c>
      <c r="G20" s="64"/>
      <c r="H20" s="64">
        <f>H21+H22</f>
        <v>3129</v>
      </c>
    </row>
    <row r="21" spans="1:8" ht="16.5" customHeight="1">
      <c r="A21" s="13"/>
      <c r="B21" s="14"/>
      <c r="C21" s="14">
        <v>4210</v>
      </c>
      <c r="D21" s="49" t="s">
        <v>14</v>
      </c>
      <c r="E21" s="64">
        <v>0</v>
      </c>
      <c r="F21" s="64">
        <v>1829</v>
      </c>
      <c r="G21" s="64"/>
      <c r="H21" s="64">
        <f>E21+F21</f>
        <v>1829</v>
      </c>
    </row>
    <row r="22" spans="1:8" s="4" customFormat="1" ht="16.5" customHeight="1">
      <c r="A22" s="14"/>
      <c r="B22" s="14"/>
      <c r="C22" s="50">
        <v>4300</v>
      </c>
      <c r="D22" s="51" t="s">
        <v>19</v>
      </c>
      <c r="E22" s="64">
        <v>0</v>
      </c>
      <c r="F22" s="64">
        <v>1300</v>
      </c>
      <c r="G22" s="64"/>
      <c r="H22" s="64">
        <f>E22+F22</f>
        <v>1300</v>
      </c>
    </row>
    <row r="23" spans="1:8" s="55" customFormat="1" ht="18" customHeight="1">
      <c r="A23" s="2"/>
      <c r="B23" s="2"/>
      <c r="C23" s="2"/>
      <c r="D23" s="82" t="s">
        <v>37</v>
      </c>
      <c r="E23" s="64">
        <f>E19</f>
        <v>0</v>
      </c>
      <c r="F23" s="64">
        <f>F19</f>
        <v>3129</v>
      </c>
      <c r="G23" s="64"/>
      <c r="H23" s="64">
        <f>H19</f>
        <v>3129</v>
      </c>
    </row>
    <row r="24" spans="1:8" s="55" customFormat="1" ht="18" customHeight="1">
      <c r="A24" s="52"/>
      <c r="B24" s="52"/>
      <c r="C24" s="52"/>
      <c r="D24" s="52"/>
      <c r="E24" s="56"/>
      <c r="F24" s="56"/>
      <c r="G24" s="56"/>
      <c r="H24" s="56"/>
    </row>
    <row r="25" spans="6:8" ht="14.25">
      <c r="F25" s="75" t="s">
        <v>0</v>
      </c>
      <c r="G25" s="75"/>
      <c r="H25" s="75"/>
    </row>
    <row r="26" spans="6:8" ht="24.75" customHeight="1">
      <c r="F26" s="75" t="s">
        <v>8</v>
      </c>
      <c r="G26" s="75"/>
      <c r="H26" s="75"/>
    </row>
  </sheetData>
  <mergeCells count="8">
    <mergeCell ref="F25:H25"/>
    <mergeCell ref="F26:H26"/>
    <mergeCell ref="A1:H1"/>
    <mergeCell ref="A2:H2"/>
    <mergeCell ref="A3:H3"/>
    <mergeCell ref="A5:G5"/>
    <mergeCell ref="A6:B6"/>
    <mergeCell ref="A15:B15"/>
  </mergeCells>
  <printOptions/>
  <pageMargins left="0.49" right="0.24" top="0.41" bottom="0.56" header="0.3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2007-10-08T07:37:08Z</cp:lastPrinted>
  <dcterms:created xsi:type="dcterms:W3CDTF">2001-03-22T14:50:42Z</dcterms:created>
  <dcterms:modified xsi:type="dcterms:W3CDTF">2007-10-08T07:57:56Z</dcterms:modified>
  <cp:category/>
  <cp:version/>
  <cp:contentType/>
  <cp:contentStatus/>
</cp:coreProperties>
</file>