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17 07" sheetId="1" r:id="rId1"/>
    <sheet name="zał nr 2 do 17 07" sheetId="2" r:id="rId2"/>
  </sheets>
  <definedNames>
    <definedName name="_xlnm.Print_Area" localSheetId="0">'zał nr 1 do 17 07'!$A$1:$E$33</definedName>
    <definedName name="_xlnm.Print_Area" localSheetId="1">'zał nr 2 do 17 07'!$A$1:$F$28</definedName>
  </definedNames>
  <calcPr fullCalcOnLoad="1"/>
</workbook>
</file>

<file path=xl/sharedStrings.xml><?xml version="1.0" encoding="utf-8"?>
<sst xmlns="http://schemas.openxmlformats.org/spreadsheetml/2006/main" count="71" uniqueCount="56">
  <si>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</si>
  <si>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</si>
  <si>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</si>
  <si>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</si>
  <si>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</si>
  <si>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</si>
  <si>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</si>
  <si>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</si>
  <si>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</si>
  <si>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</si>
  <si>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</si>
  <si>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</si>
  <si>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</si>
  <si>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</si>
  <si>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</si>
  <si>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</si>
  <si>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</si>
  <si>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</si>
  <si>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</si>
  <si>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Ogółem  zwiększenie dochodów</t>
  </si>
  <si>
    <t>Zakup usług pozostałych</t>
  </si>
  <si>
    <t>Ogółem zwiększenie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</si>
  <si>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</si>
  <si>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</si>
  <si>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</si>
  <si>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Składki na Fundusz Pracy</t>
  </si>
  <si>
    <t>Składki na ubezpieczenia społeczne</t>
  </si>
  <si>
    <t>Oświata i wychowanie</t>
  </si>
  <si>
    <t>Różne rozliczenia</t>
  </si>
  <si>
    <t>Rezerwy</t>
  </si>
  <si>
    <t>Zestawienie zmian w planie wydatków budżetowych  na rok 2007</t>
  </si>
  <si>
    <t>Szkoły podstawowe</t>
  </si>
  <si>
    <t>2030</t>
  </si>
  <si>
    <t>Dotacje celowe otrzymane z budżetu państwa na realizację własnych  zadań bieżących gmin</t>
  </si>
  <si>
    <t>Wynagrodzenia osobowe pracowników</t>
  </si>
  <si>
    <t xml:space="preserve">                          z dnia 31sierpnia 2007r</t>
  </si>
  <si>
    <t>na rok 2007  w związku ze zwiększeniem dotacji celowej na realizację  własnych  zadań bieżących  gmin.</t>
  </si>
  <si>
    <t>Edukacyjna opieka wychowawcza</t>
  </si>
  <si>
    <t>Pomoc materialna dla uczniów</t>
  </si>
  <si>
    <t>Inne formy pomocy dla uczniów</t>
  </si>
  <si>
    <t xml:space="preserve">                                              z dnia 31 sierpnia  2007r</t>
  </si>
  <si>
    <t>wynikających z przeniesienia wydatków  z rezerwy ogólnej oraz między paragrafami w obrębie działu klasyfikacji budżetowej .</t>
  </si>
  <si>
    <t>Wytwarzanie i zaopatrywanie w energię elektryczną, gaz i wodę</t>
  </si>
  <si>
    <t>Dostarczanie wody</t>
  </si>
  <si>
    <t>Gospodarka mieszkaniowa</t>
  </si>
  <si>
    <t>Gospodarka gruntami i nieruchomościami</t>
  </si>
  <si>
    <t>Zakup usług remontowych</t>
  </si>
  <si>
    <t>Bezpieczeństwo publiczne i ochrona przeciwpożarowa</t>
  </si>
  <si>
    <t>Ochotnicze straże pożarne</t>
  </si>
  <si>
    <t>Rezerwy ogolne i celowe</t>
  </si>
  <si>
    <t>Wydatki osobowe niezaliczone do wynagrodzeń</t>
  </si>
  <si>
    <t>Zakup energii</t>
  </si>
  <si>
    <r>
      <t xml:space="preserve">  </t>
    </r>
    <r>
      <rPr>
        <sz val="11"/>
        <rFont val="Arial CE"/>
        <family val="0"/>
      </rPr>
      <t xml:space="preserve">      W dziale 400 - Wytwarzanie i zaopatrywanie w energię elektryczną, gaz i wodę, przenosi sie kwotę 2.000,-zł na zakup zdroju ulicznego.
       Z rezerwy  ogólnej  przenosi się kwotę 20.000,-zł na dofinansowanie remontu budynku Ośrodka Zdrowia (wymiana okien)
       W dziale 754 - Bezpieczeństwo publiczne i ochrona przeciwpożarowa, przenosi się kwotę 4.500,-zł z przeznaczeniem na przegląd i wymianę sprzętu p. poż. w części garażowej i samochodach bojowych - dot. OSP Jaktorów.</t>
    </r>
    <r>
      <rPr>
        <sz val="11"/>
        <color indexed="10"/>
        <rFont val="Arial CE"/>
        <family val="2"/>
      </rPr>
      <t xml:space="preserve">
</t>
    </r>
  </si>
  <si>
    <t xml:space="preserve">                              Zał. Nr 1  do zarządzenia  Nr  17/2007</t>
  </si>
  <si>
    <t xml:space="preserve">                                                   Zał. Nr 2 do  zarządzenia  Nr 17/2007</t>
  </si>
  <si>
    <r>
      <t xml:space="preserve">Uzasadnienie:
    Zgodnie z pismem Nr  FIN.I.-301/3011/801/50/07 Mazowieckiego Urzędu Wojewódzkiego w Warszawie  - Wydział Finansów i Budżetu </t>
    </r>
    <r>
      <rPr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801 - Oświata i wychowanie, dotacja celowa w łącznej kwocie 17.544zł  na realizację  własnych  zadań bieżących  gmin z przeznaczeniem na sfinansowanie w ramach wdrażania reformy oświaty -  nauczania języka angielskiego w klasie pierwszej i drugiej szkoły podstawowej w roku szkolnym 2007/2008 w okresie wrzesień - grudzień 2007, w tym:
</t>
    </r>
    <r>
      <rPr>
        <sz val="11"/>
        <rFont val="Arial CE"/>
        <family val="0"/>
      </rPr>
      <t>- Szkoła Podstawowa w Jaktorowie - 8.772zł (§ 4010 - 7.330zł,§ 4110 - 1.262zł, § 4120 - 180zł),
- Szkoła Podstawowa w Międzyborowie - 8.772zł (§ 4010 - 7.330zł,§ 4110 - 1.262zł, § 4120 - 180zł),</t>
    </r>
    <r>
      <rPr>
        <sz val="11"/>
        <rFont val="Arial CE"/>
        <family val="2"/>
      </rPr>
      <t xml:space="preserve">
      Zgodnie z pismem Nr FIN.I.-301/3011/854/51/07 Mazowieckiego Urzędu Wojewódzkiego w Warszawie  - Wydział Finansów i Budżetu w dziale 854 - Edukacyjna opieka wychowawcza, zwiększona została dotacja celowa w kwocie 10.890zł, na:
a)  dofinansowanie zakupu podręczników dla dzieci rozpoczynających roczne przygotowanie przedszkolne lub naukę w klasach I - III szkoły podstawowej - </t>
    </r>
    <r>
      <rPr>
        <sz val="11"/>
        <rFont val="Arial CE"/>
        <family val="0"/>
      </rPr>
      <t>6.540zł</t>
    </r>
    <r>
      <rPr>
        <sz val="11"/>
        <rFont val="Arial CE"/>
        <family val="2"/>
      </rPr>
      <t xml:space="preserve">,
 (Szkoła Podstawowa w Międzyborowie - </t>
    </r>
    <r>
      <rPr>
        <sz val="11"/>
        <rFont val="Arial CE"/>
        <family val="0"/>
      </rPr>
      <t>3.770</t>
    </r>
    <r>
      <rPr>
        <sz val="11"/>
        <rFont val="Arial CE"/>
        <family val="2"/>
      </rPr>
      <t xml:space="preserve">zł, Szkoła Podstawowa w Jaktorowie - </t>
    </r>
    <r>
      <rPr>
        <sz val="11"/>
        <rFont val="Arial CE"/>
        <family val="0"/>
      </rPr>
      <t>2.770</t>
    </r>
    <r>
      <rPr>
        <sz val="11"/>
        <rFont val="Arial CE"/>
        <family val="2"/>
      </rPr>
      <t>zł ), 
b) dofinansowanie zakupu jednolitego stroju dla uczniów szkół podstawowych i gimnazjów -
4.350zł</t>
    </r>
    <r>
      <rPr>
        <i/>
        <sz val="11"/>
        <rFont val="Arial CE"/>
        <family val="0"/>
      </rPr>
      <t xml:space="preserve">, </t>
    </r>
    <r>
      <rPr>
        <sz val="11"/>
        <rFont val="Arial CE"/>
        <family val="0"/>
      </rPr>
      <t>(Zespół Szkół Publicznych w Międzyborowie - 2.350zł, Zespół Szkół Publicznych w 
Jaktorowie - 2.000zł).</t>
    </r>
    <r>
      <rPr>
        <sz val="11"/>
        <rFont val="Arial CE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</si>
</sst>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22">
      <selection activeCell="F30" sqref="F30"/>
    </sheetView>
  </sheetViews>
  <sheetFormatPr defaultColWidth="9.00390625" defaultRowHeight="12.75"/>
  <cols>
    <col min="1" max="1" width="6.00390625" style="19" customWidth="1"/>
    <col min="2" max="2" width="9.25390625" style="19" bestFit="1" customWidth="1"/>
    <col min="3" max="3" width="6.625" style="19" customWidth="1"/>
    <col min="4" max="4" width="56.625" style="19" customWidth="1"/>
    <col min="5" max="5" width="14.875" style="19" customWidth="1"/>
    <col min="6" max="16384" width="9.125" style="19" customWidth="1"/>
  </cols>
  <sheetData>
    <row r="1" spans="4:5" ht="17.25" customHeight="1">
      <c r="D1" s="61" t="s">
        <v>53</v>
      </c>
      <c r="E1" s="61"/>
    </row>
    <row r="2" spans="3:5" ht="12.75" customHeight="1">
      <c r="C2" s="61" t="s">
        <v>15</v>
      </c>
      <c r="D2" s="61"/>
      <c r="E2" s="61"/>
    </row>
    <row r="3" spans="3:5" ht="12.75" customHeight="1">
      <c r="C3" s="20"/>
      <c r="D3" s="61" t="s">
        <v>35</v>
      </c>
      <c r="E3" s="61"/>
    </row>
    <row r="4" spans="3:4" ht="12.75" customHeight="1">
      <c r="C4" s="20"/>
      <c r="D4" s="20"/>
    </row>
    <row r="5" spans="1:5" s="22" customFormat="1" ht="14.25" customHeight="1">
      <c r="A5" s="21"/>
      <c r="B5" s="58" t="s">
        <v>16</v>
      </c>
      <c r="C5" s="58"/>
      <c r="D5" s="58"/>
      <c r="E5" s="58"/>
    </row>
    <row r="6" spans="1:5" s="22" customFormat="1" ht="32.25" customHeight="1">
      <c r="A6" s="59" t="s">
        <v>36</v>
      </c>
      <c r="B6" s="59"/>
      <c r="C6" s="59"/>
      <c r="D6" s="59"/>
      <c r="E6" s="59"/>
    </row>
    <row r="7" spans="1:4" ht="17.25" customHeight="1">
      <c r="A7" s="23"/>
      <c r="B7" s="23" t="s">
        <v>17</v>
      </c>
      <c r="C7" s="23"/>
      <c r="D7" s="23"/>
    </row>
    <row r="8" spans="1:5" s="25" customFormat="1" ht="21.75" customHeight="1">
      <c r="A8" s="24" t="s">
        <v>3</v>
      </c>
      <c r="B8" s="24" t="s">
        <v>4</v>
      </c>
      <c r="C8" s="24" t="s">
        <v>5</v>
      </c>
      <c r="D8" s="24" t="s">
        <v>6</v>
      </c>
      <c r="E8" s="24" t="s">
        <v>18</v>
      </c>
    </row>
    <row r="9" spans="1:5" s="27" customFormat="1" ht="14.25">
      <c r="A9" s="24">
        <v>1</v>
      </c>
      <c r="B9" s="24">
        <v>2</v>
      </c>
      <c r="C9" s="24">
        <v>3</v>
      </c>
      <c r="D9" s="24">
        <v>4</v>
      </c>
      <c r="E9" s="26">
        <v>6</v>
      </c>
    </row>
    <row r="10" spans="1:5" s="30" customFormat="1" ht="19.5" customHeight="1">
      <c r="A10" s="28">
        <v>801</v>
      </c>
      <c r="B10" s="28"/>
      <c r="C10" s="43"/>
      <c r="D10" s="29" t="s">
        <v>27</v>
      </c>
      <c r="E10" s="48">
        <f>E11</f>
        <v>17544</v>
      </c>
    </row>
    <row r="11" spans="1:5" s="30" customFormat="1" ht="17.25" customHeight="1">
      <c r="A11" s="28"/>
      <c r="B11" s="44">
        <v>80101</v>
      </c>
      <c r="C11" s="37"/>
      <c r="D11" s="5" t="s">
        <v>31</v>
      </c>
      <c r="E11" s="49">
        <f>E12</f>
        <v>17544</v>
      </c>
    </row>
    <row r="12" spans="1:5" s="30" customFormat="1" ht="28.5" customHeight="1">
      <c r="A12" s="28"/>
      <c r="B12" s="28"/>
      <c r="C12" s="31" t="s">
        <v>32</v>
      </c>
      <c r="D12" s="7" t="s">
        <v>33</v>
      </c>
      <c r="E12" s="49">
        <v>17544</v>
      </c>
    </row>
    <row r="13" spans="1:5" s="30" customFormat="1" ht="18" customHeight="1">
      <c r="A13" s="28">
        <v>854</v>
      </c>
      <c r="B13" s="28"/>
      <c r="C13" s="31"/>
      <c r="D13" s="32" t="s">
        <v>37</v>
      </c>
      <c r="E13" s="50">
        <f>E14</f>
        <v>10890</v>
      </c>
    </row>
    <row r="14" spans="1:5" s="30" customFormat="1" ht="18.75" customHeight="1">
      <c r="A14" s="28"/>
      <c r="B14" s="44">
        <v>85415</v>
      </c>
      <c r="C14" s="31"/>
      <c r="D14" s="7" t="s">
        <v>38</v>
      </c>
      <c r="E14" s="49">
        <f>E15</f>
        <v>10890</v>
      </c>
    </row>
    <row r="15" spans="1:5" s="30" customFormat="1" ht="28.5" customHeight="1">
      <c r="A15" s="28"/>
      <c r="B15" s="28"/>
      <c r="C15" s="31" t="s">
        <v>32</v>
      </c>
      <c r="D15" s="7" t="s">
        <v>33</v>
      </c>
      <c r="E15" s="49">
        <v>10890</v>
      </c>
    </row>
    <row r="16" spans="1:5" ht="17.25" customHeight="1">
      <c r="A16" s="6"/>
      <c r="B16" s="6"/>
      <c r="C16" s="6"/>
      <c r="D16" s="24" t="s">
        <v>19</v>
      </c>
      <c r="E16" s="49">
        <f>E13+E10</f>
        <v>28434</v>
      </c>
    </row>
    <row r="17" spans="1:5" s="23" customFormat="1" ht="14.25">
      <c r="A17" s="33"/>
      <c r="B17" s="33"/>
      <c r="C17" s="33"/>
      <c r="D17" s="33"/>
      <c r="E17" s="34"/>
    </row>
    <row r="18" spans="1:5" ht="14.25">
      <c r="A18" s="33"/>
      <c r="B18" s="33" t="s">
        <v>7</v>
      </c>
      <c r="C18" s="33"/>
      <c r="D18" s="33"/>
      <c r="E18" s="34"/>
    </row>
    <row r="19" spans="1:5" s="27" customFormat="1" ht="17.25" customHeight="1">
      <c r="A19" s="24" t="s">
        <v>3</v>
      </c>
      <c r="B19" s="24" t="s">
        <v>4</v>
      </c>
      <c r="C19" s="24" t="s">
        <v>5</v>
      </c>
      <c r="D19" s="24" t="s">
        <v>9</v>
      </c>
      <c r="E19" s="26" t="s">
        <v>18</v>
      </c>
    </row>
    <row r="20" spans="1:5" s="27" customFormat="1" ht="15.75" customHeight="1">
      <c r="A20" s="24">
        <v>1</v>
      </c>
      <c r="B20" s="24">
        <v>2</v>
      </c>
      <c r="C20" s="24">
        <v>3</v>
      </c>
      <c r="D20" s="24">
        <v>4</v>
      </c>
      <c r="E20" s="26">
        <v>5</v>
      </c>
    </row>
    <row r="21" spans="1:5" s="35" customFormat="1" ht="19.5" customHeight="1">
      <c r="A21" s="28">
        <v>801</v>
      </c>
      <c r="B21" s="28"/>
      <c r="C21" s="28"/>
      <c r="D21" s="29" t="s">
        <v>27</v>
      </c>
      <c r="E21" s="48">
        <f>E22</f>
        <v>17544</v>
      </c>
    </row>
    <row r="22" spans="1:5" ht="17.25" customHeight="1">
      <c r="A22" s="24"/>
      <c r="B22" s="44">
        <v>80101</v>
      </c>
      <c r="C22" s="24"/>
      <c r="D22" s="5" t="s">
        <v>31</v>
      </c>
      <c r="E22" s="49">
        <f>E23+E24+E25</f>
        <v>17544</v>
      </c>
    </row>
    <row r="23" spans="1:5" ht="17.25" customHeight="1">
      <c r="A23" s="24"/>
      <c r="B23" s="24"/>
      <c r="C23" s="36">
        <v>4010</v>
      </c>
      <c r="D23" s="7" t="s">
        <v>34</v>
      </c>
      <c r="E23" s="49">
        <v>14660</v>
      </c>
    </row>
    <row r="24" spans="1:5" ht="17.25" customHeight="1">
      <c r="A24" s="24"/>
      <c r="B24" s="24"/>
      <c r="C24" s="36">
        <v>4110</v>
      </c>
      <c r="D24" s="7" t="s">
        <v>26</v>
      </c>
      <c r="E24" s="49">
        <v>2524</v>
      </c>
    </row>
    <row r="25" spans="1:5" ht="15.75" customHeight="1">
      <c r="A25" s="24"/>
      <c r="B25" s="24"/>
      <c r="C25" s="36">
        <v>4120</v>
      </c>
      <c r="D25" s="7" t="s">
        <v>25</v>
      </c>
      <c r="E25" s="49">
        <v>360</v>
      </c>
    </row>
    <row r="26" spans="1:5" ht="18.75" customHeight="1">
      <c r="A26" s="45">
        <v>854</v>
      </c>
      <c r="B26" s="24"/>
      <c r="C26" s="36"/>
      <c r="D26" s="32" t="s">
        <v>37</v>
      </c>
      <c r="E26" s="50">
        <f>E27</f>
        <v>10890</v>
      </c>
    </row>
    <row r="27" spans="1:5" ht="17.25" customHeight="1">
      <c r="A27" s="24"/>
      <c r="B27" s="44">
        <v>85415</v>
      </c>
      <c r="C27" s="36"/>
      <c r="D27" s="7" t="s">
        <v>38</v>
      </c>
      <c r="E27" s="49">
        <f>E28</f>
        <v>10890</v>
      </c>
    </row>
    <row r="28" spans="1:5" ht="14.25" customHeight="1">
      <c r="A28" s="24"/>
      <c r="B28" s="24"/>
      <c r="C28" s="36">
        <v>3260</v>
      </c>
      <c r="D28" s="7" t="s">
        <v>39</v>
      </c>
      <c r="E28" s="49">
        <v>10890</v>
      </c>
    </row>
    <row r="29" spans="1:5" ht="16.5" customHeight="1">
      <c r="A29" s="6"/>
      <c r="B29" s="6"/>
      <c r="C29" s="6"/>
      <c r="D29" s="24" t="s">
        <v>21</v>
      </c>
      <c r="E29" s="49">
        <f>E26+E21</f>
        <v>28434</v>
      </c>
    </row>
    <row r="30" spans="1:5" ht="260.25" customHeight="1">
      <c r="A30" s="60" t="s">
        <v>55</v>
      </c>
      <c r="B30" s="60"/>
      <c r="C30" s="60"/>
      <c r="D30" s="60"/>
      <c r="E30" s="60"/>
    </row>
    <row r="31" spans="4:5" ht="12.75" customHeight="1">
      <c r="D31" s="57" t="s">
        <v>22</v>
      </c>
      <c r="E31" s="57"/>
    </row>
    <row r="33" spans="4:5" ht="18" customHeight="1">
      <c r="D33" s="57" t="s">
        <v>23</v>
      </c>
      <c r="E33" s="57"/>
    </row>
    <row r="46" ht="12.75">
      <c r="D46" s="19" t="s">
        <v>24</v>
      </c>
    </row>
  </sheetData>
  <mergeCells count="8">
    <mergeCell ref="D1:E1"/>
    <mergeCell ref="C2:E2"/>
    <mergeCell ref="D3:E3"/>
    <mergeCell ref="D31:E31"/>
    <mergeCell ref="D33:E33"/>
    <mergeCell ref="B5:E5"/>
    <mergeCell ref="A6:E6"/>
    <mergeCell ref="A30:E30"/>
  </mergeCells>
  <printOptions/>
  <pageMargins left="0.38" right="0.28" top="0.5" bottom="0.4" header="0.34" footer="0.29"/>
  <pageSetup fitToHeight="1" fitToWidth="1" horizontalDpi="600" verticalDpi="600" orientation="portrait" paperSize="9" scale="9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0">
      <selection activeCell="F17" sqref="F17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62" t="s">
        <v>54</v>
      </c>
      <c r="E1" s="62"/>
      <c r="F1" s="62"/>
      <c r="G1" s="4"/>
    </row>
    <row r="2" spans="4:7" ht="17.25" customHeight="1">
      <c r="D2" s="62" t="s">
        <v>10</v>
      </c>
      <c r="E2" s="62"/>
      <c r="F2" s="62"/>
      <c r="G2" s="4"/>
    </row>
    <row r="3" spans="4:7" ht="17.25" customHeight="1">
      <c r="D3" s="62" t="s">
        <v>40</v>
      </c>
      <c r="E3" s="62"/>
      <c r="F3" s="62"/>
      <c r="G3" s="4"/>
    </row>
    <row r="4" spans="2:6" ht="21.75" customHeight="1">
      <c r="B4" s="62" t="s">
        <v>30</v>
      </c>
      <c r="C4" s="62"/>
      <c r="D4" s="62"/>
      <c r="E4" s="62"/>
      <c r="F4" s="62"/>
    </row>
    <row r="5" spans="2:6" ht="33.75" customHeight="1">
      <c r="B5" s="63" t="s">
        <v>41</v>
      </c>
      <c r="C5" s="63"/>
      <c r="D5" s="63"/>
      <c r="E5" s="63"/>
      <c r="F5" s="63"/>
    </row>
    <row r="6" spans="1:2" ht="16.5" customHeight="1">
      <c r="A6" s="64" t="s">
        <v>11</v>
      </c>
      <c r="B6" s="64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8" customFormat="1" ht="30.75" customHeight="1">
      <c r="A8" s="16">
        <v>400</v>
      </c>
      <c r="B8" s="17"/>
      <c r="C8" s="16"/>
      <c r="D8" s="46" t="s">
        <v>42</v>
      </c>
      <c r="E8" s="51">
        <f>E9</f>
        <v>2000</v>
      </c>
      <c r="F8" s="51">
        <f>F9</f>
        <v>2000</v>
      </c>
    </row>
    <row r="9" spans="1:6" s="15" customFormat="1" ht="17.25" customHeight="1">
      <c r="A9" s="14"/>
      <c r="B9" s="14">
        <v>40002</v>
      </c>
      <c r="C9" s="14"/>
      <c r="D9" s="7" t="s">
        <v>43</v>
      </c>
      <c r="E9" s="52">
        <f>E11</f>
        <v>2000</v>
      </c>
      <c r="F9" s="52">
        <f>F10</f>
        <v>2000</v>
      </c>
    </row>
    <row r="10" spans="1:6" s="15" customFormat="1" ht="17.25" customHeight="1">
      <c r="A10" s="14"/>
      <c r="B10" s="13"/>
      <c r="C10" s="14">
        <v>4210</v>
      </c>
      <c r="D10" s="7" t="s">
        <v>14</v>
      </c>
      <c r="E10" s="52"/>
      <c r="F10" s="52">
        <v>2000</v>
      </c>
    </row>
    <row r="11" spans="1:6" ht="17.25" customHeight="1">
      <c r="A11" s="3"/>
      <c r="B11" s="3"/>
      <c r="C11" s="3">
        <v>4300</v>
      </c>
      <c r="D11" s="5" t="s">
        <v>20</v>
      </c>
      <c r="E11" s="53">
        <v>2000</v>
      </c>
      <c r="F11" s="53"/>
    </row>
    <row r="12" spans="1:6" s="10" customFormat="1" ht="18" customHeight="1">
      <c r="A12" s="9">
        <v>700</v>
      </c>
      <c r="B12" s="9"/>
      <c r="C12" s="9"/>
      <c r="D12" s="38" t="s">
        <v>44</v>
      </c>
      <c r="E12" s="54"/>
      <c r="F12" s="54">
        <f>F13</f>
        <v>20000</v>
      </c>
    </row>
    <row r="13" spans="1:6" ht="17.25" customHeight="1">
      <c r="A13" s="3"/>
      <c r="B13" s="3">
        <v>70005</v>
      </c>
      <c r="C13" s="3"/>
      <c r="D13" s="5" t="s">
        <v>45</v>
      </c>
      <c r="E13" s="53"/>
      <c r="F13" s="53">
        <f>F14</f>
        <v>20000</v>
      </c>
    </row>
    <row r="14" spans="1:6" ht="17.25" customHeight="1">
      <c r="A14" s="3"/>
      <c r="B14" s="3"/>
      <c r="C14" s="3">
        <v>4270</v>
      </c>
      <c r="D14" s="5" t="s">
        <v>46</v>
      </c>
      <c r="E14" s="53"/>
      <c r="F14" s="53">
        <v>20000</v>
      </c>
    </row>
    <row r="15" spans="1:6" s="10" customFormat="1" ht="29.25" customHeight="1">
      <c r="A15" s="9">
        <v>754</v>
      </c>
      <c r="B15" s="9"/>
      <c r="C15" s="9"/>
      <c r="D15" s="46" t="s">
        <v>47</v>
      </c>
      <c r="E15" s="54">
        <f>E16</f>
        <v>4500</v>
      </c>
      <c r="F15" s="54">
        <f>F16</f>
        <v>4500</v>
      </c>
    </row>
    <row r="16" spans="1:6" s="41" customFormat="1" ht="16.5" customHeight="1">
      <c r="A16" s="39"/>
      <c r="B16" s="39">
        <v>75412</v>
      </c>
      <c r="C16" s="39"/>
      <c r="D16" s="40" t="s">
        <v>48</v>
      </c>
      <c r="E16" s="55">
        <f>E17+E18+E19</f>
        <v>4500</v>
      </c>
      <c r="F16" s="55">
        <f>F17+F18+F19</f>
        <v>4500</v>
      </c>
    </row>
    <row r="17" spans="1:6" s="41" customFormat="1" ht="30.75" customHeight="1">
      <c r="A17" s="39"/>
      <c r="B17" s="39"/>
      <c r="C17" s="39">
        <v>3020</v>
      </c>
      <c r="D17" s="47" t="s">
        <v>50</v>
      </c>
      <c r="E17" s="55">
        <v>3500</v>
      </c>
      <c r="F17" s="55"/>
    </row>
    <row r="18" spans="1:6" s="41" customFormat="1" ht="18.75" customHeight="1">
      <c r="A18" s="39"/>
      <c r="B18" s="39"/>
      <c r="C18" s="39">
        <v>4260</v>
      </c>
      <c r="D18" s="40" t="s">
        <v>51</v>
      </c>
      <c r="E18" s="55">
        <v>1000</v>
      </c>
      <c r="F18" s="55"/>
    </row>
    <row r="19" spans="1:6" s="41" customFormat="1" ht="18.75" customHeight="1">
      <c r="A19" s="39"/>
      <c r="B19" s="39"/>
      <c r="C19" s="39">
        <v>4300</v>
      </c>
      <c r="D19" s="40" t="s">
        <v>20</v>
      </c>
      <c r="E19" s="55"/>
      <c r="F19" s="55">
        <v>4500</v>
      </c>
    </row>
    <row r="20" spans="1:6" s="10" customFormat="1" ht="18" customHeight="1">
      <c r="A20" s="9">
        <v>758</v>
      </c>
      <c r="B20" s="9"/>
      <c r="C20" s="9"/>
      <c r="D20" s="38" t="s">
        <v>28</v>
      </c>
      <c r="E20" s="54">
        <f>E21</f>
        <v>20000</v>
      </c>
      <c r="F20" s="54"/>
    </row>
    <row r="21" spans="1:6" ht="17.25" customHeight="1">
      <c r="A21" s="3"/>
      <c r="B21" s="3">
        <v>75818</v>
      </c>
      <c r="C21" s="3"/>
      <c r="D21" s="42" t="s">
        <v>49</v>
      </c>
      <c r="E21" s="53">
        <f>E22</f>
        <v>20000</v>
      </c>
      <c r="F21" s="53"/>
    </row>
    <row r="22" spans="1:6" ht="17.25" customHeight="1">
      <c r="A22" s="3"/>
      <c r="B22" s="3"/>
      <c r="C22" s="3">
        <v>4810</v>
      </c>
      <c r="D22" s="5" t="s">
        <v>29</v>
      </c>
      <c r="E22" s="53">
        <v>20000</v>
      </c>
      <c r="F22" s="53"/>
    </row>
    <row r="23" spans="1:6" ht="18" customHeight="1">
      <c r="A23" s="11"/>
      <c r="B23" s="11"/>
      <c r="C23" s="11"/>
      <c r="D23" s="2" t="s">
        <v>12</v>
      </c>
      <c r="E23" s="56">
        <f>E20+E15+E12+E8</f>
        <v>26500</v>
      </c>
      <c r="F23" s="56">
        <f>F20+F15+F12+F8</f>
        <v>26500</v>
      </c>
    </row>
    <row r="24" spans="2:3" ht="14.25" customHeight="1">
      <c r="B24" s="12" t="s">
        <v>13</v>
      </c>
      <c r="C24" s="12"/>
    </row>
    <row r="25" spans="2:3" ht="85.5" customHeight="1" hidden="1">
      <c r="B25" s="12"/>
      <c r="C25" s="12"/>
    </row>
    <row r="26" spans="1:6" ht="103.5" customHeight="1">
      <c r="A26" s="65" t="s">
        <v>52</v>
      </c>
      <c r="B26" s="65"/>
      <c r="C26" s="65"/>
      <c r="D26" s="65"/>
      <c r="E26" s="65"/>
      <c r="F26" s="65"/>
    </row>
    <row r="27" spans="5:6" ht="16.5" customHeight="1">
      <c r="E27" s="62" t="s">
        <v>0</v>
      </c>
      <c r="F27" s="62"/>
    </row>
    <row r="28" spans="5:6" ht="25.5" customHeight="1">
      <c r="E28" s="62" t="s">
        <v>8</v>
      </c>
      <c r="F28" s="62"/>
    </row>
  </sheetData>
  <mergeCells count="9">
    <mergeCell ref="E28:F28"/>
    <mergeCell ref="B5:F5"/>
    <mergeCell ref="A6:B6"/>
    <mergeCell ref="A26:F26"/>
    <mergeCell ref="E27:F27"/>
    <mergeCell ref="D1:F1"/>
    <mergeCell ref="D2:F2"/>
    <mergeCell ref="D3:F3"/>
    <mergeCell ref="B4:F4"/>
  </mergeCells>
  <printOptions/>
  <pageMargins left="0.47" right="0.33" top="0.45" bottom="0.38" header="0.3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2007-09-04T05:55:40Z</cp:lastPrinted>
  <dcterms:created xsi:type="dcterms:W3CDTF">2001-03-22T14:50:42Z</dcterms:created>
  <dcterms:modified xsi:type="dcterms:W3CDTF">2007-09-04T05:57:46Z</dcterms:modified>
  <cp:category/>
  <cp:version/>
  <cp:contentType/>
  <cp:contentStatus/>
</cp:coreProperties>
</file>