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14" sheetId="1" r:id="rId1"/>
    <sheet name="zał  Nr 2 do 14 " sheetId="2" r:id="rId2"/>
    <sheet name="zał  Nr 3 do 14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<sst xmlns="http://schemas.openxmlformats.org/spreadsheetml/2006/main" count="103" uniqueCount="52">
  <si>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Dział</t>
  </si>
  <si>
    <t>Rozdział</t>
  </si>
  <si>
    <t>§</t>
  </si>
  <si>
    <t>Wójt Gminy</t>
  </si>
  <si>
    <t>Maciej Śliwerski</t>
  </si>
  <si>
    <t>Zakup usług pozostałych</t>
  </si>
  <si>
    <t xml:space="preserve">                                           Wójta Gminy Jaktorów</t>
  </si>
  <si>
    <t>Wydatki:</t>
  </si>
  <si>
    <t>N a z w a</t>
  </si>
  <si>
    <t>Zakup materiałów i wyposażenia</t>
  </si>
  <si>
    <t>Ogółem zmiany</t>
  </si>
  <si>
    <t>Uzasadnienie:</t>
  </si>
  <si>
    <t>Zmniejsze-
nie</t>
  </si>
  <si>
    <t>Zwiększe-
nie</t>
  </si>
  <si>
    <t>Oświata i wychowanie</t>
  </si>
  <si>
    <t>Szkoły podstawowe</t>
  </si>
  <si>
    <t>Nagrody i wydatki osobowe nie zaliczane do wynagrodzeń</t>
  </si>
  <si>
    <t>Wynagrodzenia osobowe pracowników</t>
  </si>
  <si>
    <t>Dodatkowe wynagrodzenie roczne</t>
  </si>
  <si>
    <t>Składki na ubezpieczenia społeczne</t>
  </si>
  <si>
    <t>Zakup energii</t>
  </si>
  <si>
    <t>Przedszkola</t>
  </si>
  <si>
    <t>Gimnazja</t>
  </si>
  <si>
    <t>Składki na Fundusz Pracy</t>
  </si>
  <si>
    <t>Oddziały przedszkolne w szkołach podstawowych</t>
  </si>
  <si>
    <t>Odpisy na zakładowy fundusz świadczeń socjalnych</t>
  </si>
  <si>
    <t>Skladki na Fundusz Pracy</t>
  </si>
  <si>
    <t>Zakup pomocy naukowych, dydaktyczych i książek</t>
  </si>
  <si>
    <t>Zmniejszenie</t>
  </si>
  <si>
    <t>Zwiększenie</t>
  </si>
  <si>
    <t>Różne rozliczenia</t>
  </si>
  <si>
    <t>Rezerwy ogólne i celowe</t>
  </si>
  <si>
    <t>Rezerwy</t>
  </si>
  <si>
    <t>Kultura i ochrona dziedzictwa narodowego</t>
  </si>
  <si>
    <t>Biblioteki</t>
  </si>
  <si>
    <t>Zakup usług dostępu do sieci internet</t>
  </si>
  <si>
    <t>Pomoc społeczna</t>
  </si>
  <si>
    <t>Ośrodki pomocy społecznej</t>
  </si>
  <si>
    <t>Zakup pomocy naukowych, dydaktycznych i książek</t>
  </si>
  <si>
    <t>Zestawienie zmian w planie wydatków budżetowych  na rok 2005</t>
  </si>
  <si>
    <t>wynikających z przeniesienia wydatków  z rezerwy ogólnej oraz    między rozdziałami i  paragrafami w obrębie rozdziału klasyfikacji budżetowej .</t>
  </si>
  <si>
    <t xml:space="preserve">                                                   Zał . Nr 1  do  zarządzenia  Nr 14/2005</t>
  </si>
  <si>
    <t xml:space="preserve">                                              z dnia  15 czerwca 2005r</t>
  </si>
  <si>
    <t xml:space="preserve"> Zmniejsza się rezerwę  o  kwotę 33.832,-zł z przeznaczeniem na sfinansowanie: 
1) w dziale   801 - Oświata i wychowanie   - odpraw emerytalnych dla dwóch osób w kwocie 15.568,-zł, byłych pracowników Zespołu Szkół Publicznych w Jaktorowie, oraz na zakup nagród rzeczowych dla uczniów Zespołu Szkół Publicznych w Jaktorowie - 1.500,-zł i Zespołu Szkół Publicznych w Międzyborowie - 1.500,-zł,
 2) w dziale 852 - Pomoc społeczna  - odprawy emerytalnej  dla jednej osoby w kwocie15.264,-zł
Ponadto na wniosek Dyrektora Zespołu Szkół Publicznych  w Jaktorowie dokonuje  się  w dziale 801 - Oświata i wychowanie  przeniesienia wydatków między rozdziałami i paragrafami w łącznej kwocie 20.280,-zł . W dziale 921 - Kultura i ochrona dziedzictwa narodowego kwotę 500,-zł zabezpiecza się na opłaty za dostęp do sieci internet. </t>
  </si>
  <si>
    <t xml:space="preserve">                                                   Zał . Nr 2  do  zarządzenia  Nr 14 /2005</t>
  </si>
  <si>
    <t xml:space="preserve">                                              z dnia  15 czerwca  2005r.</t>
  </si>
  <si>
    <t xml:space="preserve">                                                   Zał . Nr 3  do  zarządzenia  Nr 14 /2005</t>
  </si>
  <si>
    <t xml:space="preserve">                                              z dnia 15 czerwca  2005r.</t>
  </si>
  <si>
    <t>Zestawienie zmian w planie wydatków budżetu Gminy Jaktorów na rok 2005 wynikających z przeniesienia wydatków między rozdziałami  w obrębie działu klasyfikacji budżetowej.</t>
  </si>
  <si>
    <t>Przeniesienie wydatków między rozdziałami  w obrębie działu wynika ze zmiany  klasyfikacji budżetowej stosownie do  § 1 pkt.1e rozporządzenia Ministra Finansów z dnia 20 kwietnia 2005r zmieniające  rozporządzenie w sprawie szczegółowej klasyfikacji dochodów, wydatków, przychodów i rozchodów oraz środków pochodzących ze źródeł zagranicznych (Dz. U.  z 2005r, Nr 74 poz.652).
Zmiany powyższe dotyczą planu wydatków Zespołu Szkół Publicznych w Jaktorowie.</t>
  </si>
  <si>
    <t>Zestawienie zmian w planie wydatków budżetu Gminy Jaktorów  na rok 2005 wynikających z przeniesienia wydatków między rozdziałami  w obrębie działu klasyfikacji budżetowej.</t>
  </si>
  <si>
    <t>Przeniesienie wydatków między rozdziałami  w obrębie działu wynika ze zmiany  klasyfikacji budżetowej stosownie do  § 1 pkt.1e rozporządzenia Ministra Finansów z dnia 20 kwietnia 2005r zmieniające  rozporządzenie w sprawie szczegółowej klasyfikacji dochodów, wydatków, przychodów i rozchodów oraz środków pochodzących ze źródeł zagranicznych (Dz.U. z 2005r, Nr 74 poz.652). 
Zmiany  powyższe dotyczą planu wydatków Zespołu Szkół Publicznych w Międzyborowie.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</si>
</sst>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A30" sqref="A30:F30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23" t="s">
        <v>41</v>
      </c>
      <c r="E1" s="23"/>
      <c r="F1" s="23"/>
      <c r="G1" s="9"/>
    </row>
    <row r="2" spans="4:7" ht="17.25" customHeight="1">
      <c r="D2" s="23" t="s">
        <v>6</v>
      </c>
      <c r="E2" s="23"/>
      <c r="F2" s="23"/>
      <c r="G2" s="9"/>
    </row>
    <row r="3" spans="4:7" ht="17.25" customHeight="1">
      <c r="D3" s="23" t="s">
        <v>42</v>
      </c>
      <c r="E3" s="23"/>
      <c r="F3" s="23"/>
      <c r="G3" s="9"/>
    </row>
    <row r="4" spans="2:6" ht="21.75" customHeight="1">
      <c r="B4" s="23" t="s">
        <v>39</v>
      </c>
      <c r="C4" s="23"/>
      <c r="D4" s="23"/>
      <c r="E4" s="23"/>
      <c r="F4" s="23"/>
    </row>
    <row r="5" spans="2:6" ht="33.75" customHeight="1">
      <c r="B5" s="24" t="s">
        <v>40</v>
      </c>
      <c r="C5" s="24"/>
      <c r="D5" s="24"/>
      <c r="E5" s="24"/>
      <c r="F5" s="24"/>
    </row>
    <row r="6" spans="1:2" ht="16.5" customHeight="1">
      <c r="A6" s="25" t="s">
        <v>7</v>
      </c>
      <c r="B6" s="25"/>
    </row>
    <row r="7" spans="1:6" ht="25.5" customHeight="1">
      <c r="A7" s="10" t="s">
        <v>0</v>
      </c>
      <c r="B7" s="10" t="s">
        <v>1</v>
      </c>
      <c r="C7" s="2" t="s">
        <v>2</v>
      </c>
      <c r="D7" s="2" t="s">
        <v>8</v>
      </c>
      <c r="E7" s="2" t="s">
        <v>28</v>
      </c>
      <c r="F7" s="2" t="s">
        <v>29</v>
      </c>
    </row>
    <row r="8" spans="1:6" s="4" customFormat="1" ht="18" customHeight="1">
      <c r="A8" s="3">
        <v>758</v>
      </c>
      <c r="B8" s="3"/>
      <c r="C8" s="3"/>
      <c r="D8" s="19" t="s">
        <v>30</v>
      </c>
      <c r="E8" s="12">
        <f>E9</f>
        <v>33832</v>
      </c>
      <c r="F8" s="12"/>
    </row>
    <row r="9" spans="1:6" ht="16.5" customHeight="1">
      <c r="A9" s="2"/>
      <c r="B9" s="2">
        <v>75818</v>
      </c>
      <c r="C9" s="2"/>
      <c r="D9" s="7" t="s">
        <v>31</v>
      </c>
      <c r="E9" s="8">
        <f>E10</f>
        <v>33832</v>
      </c>
      <c r="F9" s="8"/>
    </row>
    <row r="10" spans="1:6" ht="16.5" customHeight="1">
      <c r="A10" s="2"/>
      <c r="B10" s="10"/>
      <c r="C10" s="2">
        <v>4810</v>
      </c>
      <c r="D10" s="7" t="s">
        <v>32</v>
      </c>
      <c r="E10" s="8">
        <v>33832</v>
      </c>
      <c r="F10" s="8"/>
    </row>
    <row r="11" spans="1:6" s="4" customFormat="1" ht="19.5" customHeight="1">
      <c r="A11" s="3">
        <v>801</v>
      </c>
      <c r="B11" s="11"/>
      <c r="C11" s="3"/>
      <c r="D11" s="19" t="s">
        <v>14</v>
      </c>
      <c r="E11" s="12">
        <f>E12+E18</f>
        <v>20280</v>
      </c>
      <c r="F11" s="12">
        <f>F12+F18</f>
        <v>38848</v>
      </c>
    </row>
    <row r="12" spans="1:6" ht="18" customHeight="1">
      <c r="A12" s="10"/>
      <c r="B12" s="2">
        <v>80101</v>
      </c>
      <c r="C12" s="2"/>
      <c r="D12" s="14" t="s">
        <v>15</v>
      </c>
      <c r="E12" s="8">
        <f>E16</f>
        <v>20000</v>
      </c>
      <c r="F12" s="20">
        <f>F13+F14+F15+F17</f>
        <v>26348</v>
      </c>
    </row>
    <row r="13" spans="1:6" ht="15.75" customHeight="1">
      <c r="A13" s="10"/>
      <c r="B13" s="2"/>
      <c r="C13" s="2">
        <v>4010</v>
      </c>
      <c r="D13" s="14" t="s">
        <v>17</v>
      </c>
      <c r="E13" s="8"/>
      <c r="F13" s="20">
        <v>15568</v>
      </c>
    </row>
    <row r="14" spans="1:6" ht="15.75" customHeight="1">
      <c r="A14" s="10"/>
      <c r="B14" s="2"/>
      <c r="C14" s="2">
        <v>4210</v>
      </c>
      <c r="D14" s="14" t="s">
        <v>9</v>
      </c>
      <c r="E14" s="8"/>
      <c r="F14" s="20">
        <v>3000</v>
      </c>
    </row>
    <row r="15" spans="1:6" ht="27.75" customHeight="1">
      <c r="A15" s="10"/>
      <c r="B15" s="2"/>
      <c r="C15" s="2">
        <v>4240</v>
      </c>
      <c r="D15" s="22" t="s">
        <v>38</v>
      </c>
      <c r="E15" s="8"/>
      <c r="F15" s="20">
        <v>280</v>
      </c>
    </row>
    <row r="16" spans="1:6" ht="15" customHeight="1">
      <c r="A16" s="10"/>
      <c r="B16" s="2"/>
      <c r="C16" s="2">
        <v>4260</v>
      </c>
      <c r="D16" s="14" t="s">
        <v>20</v>
      </c>
      <c r="E16" s="8">
        <v>20000</v>
      </c>
      <c r="F16" s="20"/>
    </row>
    <row r="17" spans="1:6" ht="15" customHeight="1">
      <c r="A17" s="10"/>
      <c r="B17" s="10"/>
      <c r="C17" s="2">
        <v>4300</v>
      </c>
      <c r="D17" s="14" t="s">
        <v>5</v>
      </c>
      <c r="E17" s="20"/>
      <c r="F17" s="20">
        <v>7500</v>
      </c>
    </row>
    <row r="18" spans="1:6" ht="18" customHeight="1">
      <c r="A18" s="10"/>
      <c r="B18" s="2">
        <v>80110</v>
      </c>
      <c r="C18" s="2"/>
      <c r="D18" s="14" t="s">
        <v>22</v>
      </c>
      <c r="E18" s="20">
        <f>E19</f>
        <v>280</v>
      </c>
      <c r="F18" s="20">
        <f>F20</f>
        <v>12500</v>
      </c>
    </row>
    <row r="19" spans="1:6" ht="27.75" customHeight="1">
      <c r="A19" s="10"/>
      <c r="B19" s="2"/>
      <c r="C19" s="2">
        <v>4240</v>
      </c>
      <c r="D19" s="22" t="s">
        <v>38</v>
      </c>
      <c r="E19" s="20">
        <v>280</v>
      </c>
      <c r="F19" s="20"/>
    </row>
    <row r="20" spans="1:6" ht="15" customHeight="1">
      <c r="A20" s="10"/>
      <c r="B20" s="2"/>
      <c r="C20" s="2">
        <v>4300</v>
      </c>
      <c r="D20" s="14" t="s">
        <v>5</v>
      </c>
      <c r="E20" s="20"/>
      <c r="F20" s="20">
        <v>12500</v>
      </c>
    </row>
    <row r="21" spans="1:6" s="4" customFormat="1" ht="19.5" customHeight="1">
      <c r="A21" s="3">
        <v>852</v>
      </c>
      <c r="B21" s="3"/>
      <c r="C21" s="3"/>
      <c r="D21" s="13" t="s">
        <v>36</v>
      </c>
      <c r="E21" s="21"/>
      <c r="F21" s="21">
        <f>F22</f>
        <v>15264</v>
      </c>
    </row>
    <row r="22" spans="1:6" ht="18" customHeight="1">
      <c r="A22" s="2"/>
      <c r="B22" s="2">
        <v>85219</v>
      </c>
      <c r="C22" s="2"/>
      <c r="D22" s="14" t="s">
        <v>37</v>
      </c>
      <c r="E22" s="20"/>
      <c r="F22" s="20">
        <f>F23</f>
        <v>15264</v>
      </c>
    </row>
    <row r="23" spans="1:6" ht="15" customHeight="1">
      <c r="A23" s="2"/>
      <c r="B23" s="2"/>
      <c r="C23" s="2">
        <v>4010</v>
      </c>
      <c r="D23" s="14" t="s">
        <v>17</v>
      </c>
      <c r="E23" s="20"/>
      <c r="F23" s="20">
        <v>15264</v>
      </c>
    </row>
    <row r="24" spans="1:6" s="4" customFormat="1" ht="19.5" customHeight="1">
      <c r="A24" s="3">
        <v>921</v>
      </c>
      <c r="B24" s="3"/>
      <c r="C24" s="3"/>
      <c r="D24" s="13" t="s">
        <v>33</v>
      </c>
      <c r="E24" s="21">
        <f>E25</f>
        <v>500</v>
      </c>
      <c r="F24" s="21">
        <f>F25</f>
        <v>500</v>
      </c>
    </row>
    <row r="25" spans="1:6" ht="18" customHeight="1">
      <c r="A25" s="10"/>
      <c r="B25" s="2">
        <v>92116</v>
      </c>
      <c r="D25" s="14" t="s">
        <v>34</v>
      </c>
      <c r="E25" s="20">
        <f>E26</f>
        <v>500</v>
      </c>
      <c r="F25" s="20">
        <f>F27</f>
        <v>500</v>
      </c>
    </row>
    <row r="26" spans="1:6" ht="15" customHeight="1">
      <c r="A26" s="10"/>
      <c r="B26" s="10"/>
      <c r="C26" s="2">
        <v>4300</v>
      </c>
      <c r="D26" s="14" t="s">
        <v>5</v>
      </c>
      <c r="E26" s="20">
        <v>500</v>
      </c>
      <c r="F26" s="20"/>
    </row>
    <row r="27" spans="1:6" ht="15" customHeight="1">
      <c r="A27" s="10"/>
      <c r="B27" s="10"/>
      <c r="C27" s="2">
        <v>4350</v>
      </c>
      <c r="D27" s="14" t="s">
        <v>35</v>
      </c>
      <c r="E27" s="20"/>
      <c r="F27" s="20">
        <v>500</v>
      </c>
    </row>
    <row r="28" spans="1:6" ht="21" customHeight="1">
      <c r="A28" s="5"/>
      <c r="B28" s="5"/>
      <c r="C28" s="5"/>
      <c r="D28" s="6" t="s">
        <v>10</v>
      </c>
      <c r="E28" s="16">
        <f>E8+E11+E21+E24</f>
        <v>54612</v>
      </c>
      <c r="F28" s="16">
        <f>F8+F11+F21+F24</f>
        <v>54612</v>
      </c>
    </row>
    <row r="29" spans="2:3" ht="15" customHeight="1">
      <c r="B29" s="17" t="s">
        <v>11</v>
      </c>
      <c r="C29" s="17"/>
    </row>
    <row r="30" spans="1:6" ht="144" customHeight="1">
      <c r="A30" s="26" t="s">
        <v>43</v>
      </c>
      <c r="B30" s="26"/>
      <c r="C30" s="26"/>
      <c r="D30" s="26"/>
      <c r="E30" s="26"/>
      <c r="F30" s="26"/>
    </row>
    <row r="31" spans="5:6" ht="21.75" customHeight="1">
      <c r="E31" s="23" t="s">
        <v>3</v>
      </c>
      <c r="F31" s="23"/>
    </row>
    <row r="32" spans="5:6" ht="25.5" customHeight="1">
      <c r="E32" s="23" t="s">
        <v>4</v>
      </c>
      <c r="F32" s="23"/>
    </row>
  </sheetData>
  <mergeCells count="9">
    <mergeCell ref="E32:F32"/>
    <mergeCell ref="B5:F5"/>
    <mergeCell ref="A6:B6"/>
    <mergeCell ref="A30:F30"/>
    <mergeCell ref="E31:F31"/>
    <mergeCell ref="D1:F1"/>
    <mergeCell ref="D2:F2"/>
    <mergeCell ref="D3:F3"/>
    <mergeCell ref="B4:F4"/>
  </mergeCells>
  <printOptions/>
  <pageMargins left="0.75" right="0.26" top="0.79" bottom="0.67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2">
      <selection activeCell="H28" sqref="H27:H28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9.375" style="1" customWidth="1"/>
    <col min="5" max="5" width="11.625" style="1" customWidth="1"/>
    <col min="6" max="6" width="12.75390625" style="1" customWidth="1"/>
    <col min="7" max="7" width="5.625" style="1" customWidth="1"/>
    <col min="8" max="16384" width="9.125" style="1" customWidth="1"/>
  </cols>
  <sheetData>
    <row r="1" spans="4:7" ht="17.25" customHeight="1">
      <c r="D1" s="23" t="s">
        <v>44</v>
      </c>
      <c r="E1" s="23"/>
      <c r="F1" s="23"/>
      <c r="G1" s="9"/>
    </row>
    <row r="2" spans="4:7" ht="17.25" customHeight="1">
      <c r="D2" s="23" t="s">
        <v>6</v>
      </c>
      <c r="E2" s="23"/>
      <c r="F2" s="23"/>
      <c r="G2" s="9"/>
    </row>
    <row r="3" spans="4:7" ht="17.25" customHeight="1">
      <c r="D3" s="23" t="s">
        <v>45</v>
      </c>
      <c r="E3" s="23"/>
      <c r="F3" s="23"/>
      <c r="G3" s="9"/>
    </row>
    <row r="4" spans="4:7" ht="17.25" customHeight="1">
      <c r="D4" s="9"/>
      <c r="E4" s="9"/>
      <c r="F4" s="9"/>
      <c r="G4" s="9"/>
    </row>
    <row r="5" spans="2:6" ht="48.75" customHeight="1">
      <c r="B5" s="24" t="s">
        <v>48</v>
      </c>
      <c r="C5" s="24"/>
      <c r="D5" s="24"/>
      <c r="E5" s="24"/>
      <c r="F5" s="24"/>
    </row>
    <row r="6" spans="1:2" ht="16.5" customHeight="1">
      <c r="A6" s="25" t="s">
        <v>7</v>
      </c>
      <c r="B6" s="25"/>
    </row>
    <row r="7" spans="1:6" ht="25.5" customHeight="1">
      <c r="A7" s="10" t="s">
        <v>0</v>
      </c>
      <c r="B7" s="10" t="s">
        <v>1</v>
      </c>
      <c r="C7" s="2" t="s">
        <v>2</v>
      </c>
      <c r="D7" s="2" t="s">
        <v>8</v>
      </c>
      <c r="E7" s="18" t="s">
        <v>12</v>
      </c>
      <c r="F7" s="18" t="s">
        <v>13</v>
      </c>
    </row>
    <row r="8" spans="1:6" s="4" customFormat="1" ht="19.5" customHeight="1">
      <c r="A8" s="3">
        <v>801</v>
      </c>
      <c r="B8" s="11"/>
      <c r="C8" s="3"/>
      <c r="D8" s="13" t="s">
        <v>14</v>
      </c>
      <c r="E8" s="12">
        <f>E9+E16</f>
        <v>170377</v>
      </c>
      <c r="F8" s="12">
        <f>F9+F16</f>
        <v>170377</v>
      </c>
    </row>
    <row r="9" spans="1:6" ht="18" customHeight="1">
      <c r="A9" s="2"/>
      <c r="B9" s="10">
        <v>80103</v>
      </c>
      <c r="C9" s="2"/>
      <c r="D9" s="14" t="s">
        <v>24</v>
      </c>
      <c r="E9" s="8"/>
      <c r="F9" s="8">
        <f>F10+F11+F12+F13+F14+F15</f>
        <v>170377</v>
      </c>
    </row>
    <row r="10" spans="1:6" ht="27" customHeight="1">
      <c r="A10" s="2"/>
      <c r="B10" s="10"/>
      <c r="C10" s="2">
        <v>3020</v>
      </c>
      <c r="D10" s="7" t="s">
        <v>16</v>
      </c>
      <c r="E10" s="8"/>
      <c r="F10" s="8">
        <v>8961</v>
      </c>
    </row>
    <row r="11" spans="1:6" ht="16.5" customHeight="1">
      <c r="A11" s="2"/>
      <c r="B11" s="10"/>
      <c r="C11" s="2">
        <v>4010</v>
      </c>
      <c r="D11" s="7" t="s">
        <v>17</v>
      </c>
      <c r="E11" s="15"/>
      <c r="F11" s="8">
        <v>119128</v>
      </c>
    </row>
    <row r="12" spans="1:6" ht="16.5" customHeight="1">
      <c r="A12" s="2"/>
      <c r="B12" s="10"/>
      <c r="C12" s="2">
        <v>4040</v>
      </c>
      <c r="D12" s="7" t="s">
        <v>18</v>
      </c>
      <c r="E12" s="8"/>
      <c r="F12" s="8">
        <v>8117</v>
      </c>
    </row>
    <row r="13" spans="1:6" ht="16.5" customHeight="1">
      <c r="A13" s="2"/>
      <c r="B13" s="10"/>
      <c r="C13" s="2">
        <v>4110</v>
      </c>
      <c r="D13" s="7" t="s">
        <v>19</v>
      </c>
      <c r="E13" s="8"/>
      <c r="F13" s="8">
        <v>24475</v>
      </c>
    </row>
    <row r="14" spans="1:6" ht="16.5" customHeight="1">
      <c r="A14" s="2"/>
      <c r="B14" s="10"/>
      <c r="C14" s="2">
        <v>4120</v>
      </c>
      <c r="D14" s="7" t="s">
        <v>23</v>
      </c>
      <c r="E14" s="8"/>
      <c r="F14" s="8">
        <v>3333</v>
      </c>
    </row>
    <row r="15" spans="1:6" ht="16.5" customHeight="1">
      <c r="A15" s="2"/>
      <c r="B15" s="10"/>
      <c r="C15" s="2">
        <v>4440</v>
      </c>
      <c r="D15" s="7" t="s">
        <v>25</v>
      </c>
      <c r="E15" s="8"/>
      <c r="F15" s="8">
        <v>6363</v>
      </c>
    </row>
    <row r="16" spans="1:6" ht="18" customHeight="1">
      <c r="A16" s="2"/>
      <c r="B16" s="10">
        <v>80104</v>
      </c>
      <c r="C16" s="2"/>
      <c r="D16" s="14" t="s">
        <v>21</v>
      </c>
      <c r="E16" s="8">
        <f>E17+E18+E19+E20+E21+E22</f>
        <v>170377</v>
      </c>
      <c r="F16" s="8"/>
    </row>
    <row r="17" spans="1:6" ht="28.5" customHeight="1">
      <c r="A17" s="2"/>
      <c r="B17" s="10"/>
      <c r="C17" s="2">
        <v>3020</v>
      </c>
      <c r="D17" s="7" t="s">
        <v>16</v>
      </c>
      <c r="E17" s="8">
        <v>8961</v>
      </c>
      <c r="F17" s="15"/>
    </row>
    <row r="18" spans="1:6" ht="18" customHeight="1">
      <c r="A18" s="2"/>
      <c r="B18" s="10"/>
      <c r="C18" s="2">
        <v>4010</v>
      </c>
      <c r="D18" s="14" t="s">
        <v>17</v>
      </c>
      <c r="E18" s="8">
        <v>119128</v>
      </c>
      <c r="F18" s="8"/>
    </row>
    <row r="19" spans="1:6" ht="18" customHeight="1">
      <c r="A19" s="2"/>
      <c r="B19" s="10"/>
      <c r="C19" s="2">
        <v>4040</v>
      </c>
      <c r="D19" s="14" t="s">
        <v>18</v>
      </c>
      <c r="E19" s="8">
        <v>8117</v>
      </c>
      <c r="F19" s="15"/>
    </row>
    <row r="20" spans="1:6" ht="15" customHeight="1">
      <c r="A20" s="10"/>
      <c r="B20" s="10"/>
      <c r="C20" s="2">
        <v>4110</v>
      </c>
      <c r="D20" s="14" t="s">
        <v>17</v>
      </c>
      <c r="E20" s="8">
        <v>24475</v>
      </c>
      <c r="F20" s="8"/>
    </row>
    <row r="21" spans="1:6" ht="15" customHeight="1">
      <c r="A21" s="10"/>
      <c r="B21" s="10"/>
      <c r="C21" s="2">
        <v>4120</v>
      </c>
      <c r="D21" s="14" t="s">
        <v>26</v>
      </c>
      <c r="E21" s="8">
        <v>3333</v>
      </c>
      <c r="F21" s="15"/>
    </row>
    <row r="22" spans="1:6" ht="15" customHeight="1">
      <c r="A22" s="10"/>
      <c r="B22" s="10"/>
      <c r="C22" s="2">
        <v>4440</v>
      </c>
      <c r="D22" s="14" t="s">
        <v>25</v>
      </c>
      <c r="E22" s="8">
        <v>6363</v>
      </c>
      <c r="F22" s="15"/>
    </row>
    <row r="23" spans="1:6" ht="21" customHeight="1">
      <c r="A23" s="5"/>
      <c r="B23" s="5"/>
      <c r="C23" s="5"/>
      <c r="D23" s="6" t="s">
        <v>10</v>
      </c>
      <c r="E23" s="16">
        <f>E8</f>
        <v>170377</v>
      </c>
      <c r="F23" s="16">
        <f>F8</f>
        <v>170377</v>
      </c>
    </row>
    <row r="24" spans="2:3" ht="15" customHeight="1">
      <c r="B24" s="17" t="s">
        <v>11</v>
      </c>
      <c r="C24" s="17"/>
    </row>
    <row r="25" spans="1:6" ht="81.75" customHeight="1">
      <c r="A25" s="27" t="s">
        <v>49</v>
      </c>
      <c r="B25" s="27"/>
      <c r="C25" s="27"/>
      <c r="D25" s="27"/>
      <c r="E25" s="27"/>
      <c r="F25" s="27"/>
    </row>
    <row r="26" spans="5:6" ht="21.75" customHeight="1">
      <c r="E26" s="23" t="s">
        <v>3</v>
      </c>
      <c r="F26" s="23"/>
    </row>
    <row r="27" spans="5:6" ht="25.5" customHeight="1">
      <c r="E27" s="23" t="s">
        <v>4</v>
      </c>
      <c r="F27" s="23"/>
    </row>
  </sheetData>
  <mergeCells count="8">
    <mergeCell ref="D1:F1"/>
    <mergeCell ref="D2:F2"/>
    <mergeCell ref="D3:F3"/>
    <mergeCell ref="B5:F5"/>
    <mergeCell ref="E27:F27"/>
    <mergeCell ref="A6:B6"/>
    <mergeCell ref="A25:F25"/>
    <mergeCell ref="E26:F26"/>
  </mergeCells>
  <printOptions/>
  <pageMargins left="0.51" right="0.29" top="0.5" bottom="0.71" header="0.27" footer="0.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4">
      <selection activeCell="A30" sqref="A30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9.375" style="1" customWidth="1"/>
    <col min="5" max="5" width="11.625" style="1" customWidth="1"/>
    <col min="6" max="6" width="12.75390625" style="1" customWidth="1"/>
    <col min="7" max="7" width="5.625" style="1" customWidth="1"/>
    <col min="8" max="16384" width="9.125" style="1" customWidth="1"/>
  </cols>
  <sheetData>
    <row r="1" spans="4:7" ht="17.25" customHeight="1">
      <c r="D1" s="23" t="s">
        <v>46</v>
      </c>
      <c r="E1" s="23"/>
      <c r="F1" s="23"/>
      <c r="G1" s="9"/>
    </row>
    <row r="2" spans="4:7" ht="17.25" customHeight="1">
      <c r="D2" s="23" t="s">
        <v>6</v>
      </c>
      <c r="E2" s="23"/>
      <c r="F2" s="23"/>
      <c r="G2" s="9"/>
    </row>
    <row r="3" spans="4:7" ht="17.25" customHeight="1">
      <c r="D3" s="23" t="s">
        <v>47</v>
      </c>
      <c r="E3" s="23"/>
      <c r="F3" s="23"/>
      <c r="G3" s="9"/>
    </row>
    <row r="4" spans="4:7" ht="17.25" customHeight="1">
      <c r="D4" s="9"/>
      <c r="E4" s="9"/>
      <c r="F4" s="9"/>
      <c r="G4" s="9"/>
    </row>
    <row r="5" spans="2:6" ht="48.75" customHeight="1">
      <c r="B5" s="24" t="s">
        <v>50</v>
      </c>
      <c r="C5" s="24"/>
      <c r="D5" s="24"/>
      <c r="E5" s="24"/>
      <c r="F5" s="24"/>
    </row>
    <row r="6" spans="1:2" ht="16.5" customHeight="1">
      <c r="A6" s="25" t="s">
        <v>7</v>
      </c>
      <c r="B6" s="25"/>
    </row>
    <row r="7" spans="1:6" ht="25.5" customHeight="1">
      <c r="A7" s="10" t="s">
        <v>0</v>
      </c>
      <c r="B7" s="10" t="s">
        <v>1</v>
      </c>
      <c r="C7" s="2" t="s">
        <v>2</v>
      </c>
      <c r="D7" s="2" t="s">
        <v>8</v>
      </c>
      <c r="E7" s="18" t="s">
        <v>12</v>
      </c>
      <c r="F7" s="18" t="s">
        <v>13</v>
      </c>
    </row>
    <row r="8" spans="1:6" s="4" customFormat="1" ht="19.5" customHeight="1">
      <c r="A8" s="3">
        <v>801</v>
      </c>
      <c r="B8" s="11"/>
      <c r="C8" s="3"/>
      <c r="D8" s="13" t="s">
        <v>14</v>
      </c>
      <c r="E8" s="12">
        <f>E18</f>
        <v>75803</v>
      </c>
      <c r="F8" s="12">
        <f>F9</f>
        <v>75803</v>
      </c>
    </row>
    <row r="9" spans="1:6" ht="18" customHeight="1">
      <c r="A9" s="2"/>
      <c r="B9" s="10">
        <v>80103</v>
      </c>
      <c r="C9" s="2"/>
      <c r="D9" s="14" t="s">
        <v>24</v>
      </c>
      <c r="E9" s="8"/>
      <c r="F9" s="8">
        <f>F10+F11+F12+F13+F14+F15+F16+F17</f>
        <v>75803</v>
      </c>
    </row>
    <row r="10" spans="1:6" ht="27" customHeight="1">
      <c r="A10" s="2"/>
      <c r="B10" s="10"/>
      <c r="C10" s="2">
        <v>3020</v>
      </c>
      <c r="D10" s="7" t="s">
        <v>16</v>
      </c>
      <c r="E10" s="8"/>
      <c r="F10" s="8">
        <v>2942</v>
      </c>
    </row>
    <row r="11" spans="1:6" ht="16.5" customHeight="1">
      <c r="A11" s="2"/>
      <c r="B11" s="10"/>
      <c r="C11" s="2">
        <v>4010</v>
      </c>
      <c r="D11" s="7" t="s">
        <v>17</v>
      </c>
      <c r="E11" s="15"/>
      <c r="F11" s="8">
        <v>47275</v>
      </c>
    </row>
    <row r="12" spans="1:6" ht="16.5" customHeight="1">
      <c r="A12" s="2"/>
      <c r="B12" s="10"/>
      <c r="C12" s="2">
        <v>4040</v>
      </c>
      <c r="D12" s="7" t="s">
        <v>18</v>
      </c>
      <c r="E12" s="8"/>
      <c r="F12" s="8">
        <v>4010</v>
      </c>
    </row>
    <row r="13" spans="1:6" ht="16.5" customHeight="1">
      <c r="A13" s="2"/>
      <c r="B13" s="10"/>
      <c r="C13" s="2">
        <v>4110</v>
      </c>
      <c r="D13" s="7" t="s">
        <v>19</v>
      </c>
      <c r="E13" s="8"/>
      <c r="F13" s="8">
        <v>9468</v>
      </c>
    </row>
    <row r="14" spans="1:6" ht="16.5" customHeight="1">
      <c r="A14" s="2"/>
      <c r="B14" s="10"/>
      <c r="C14" s="2">
        <v>4120</v>
      </c>
      <c r="D14" s="7" t="s">
        <v>23</v>
      </c>
      <c r="E14" s="8"/>
      <c r="F14" s="8">
        <v>1329</v>
      </c>
    </row>
    <row r="15" spans="1:6" ht="16.5" customHeight="1">
      <c r="A15" s="2"/>
      <c r="B15" s="10"/>
      <c r="C15" s="2">
        <v>4210</v>
      </c>
      <c r="D15" s="7" t="s">
        <v>9</v>
      </c>
      <c r="E15" s="8"/>
      <c r="F15" s="8">
        <v>5000</v>
      </c>
    </row>
    <row r="16" spans="1:6" ht="16.5" customHeight="1">
      <c r="A16" s="2"/>
      <c r="B16" s="10"/>
      <c r="C16" s="2">
        <v>4240</v>
      </c>
      <c r="D16" s="14" t="s">
        <v>27</v>
      </c>
      <c r="E16" s="8"/>
      <c r="F16" s="8">
        <v>2000</v>
      </c>
    </row>
    <row r="17" spans="1:6" ht="16.5" customHeight="1">
      <c r="A17" s="2"/>
      <c r="B17" s="10"/>
      <c r="C17" s="2">
        <v>4440</v>
      </c>
      <c r="D17" s="14" t="s">
        <v>25</v>
      </c>
      <c r="E17" s="8"/>
      <c r="F17" s="15">
        <v>3779</v>
      </c>
    </row>
    <row r="18" spans="1:6" ht="18" customHeight="1">
      <c r="A18" s="2"/>
      <c r="B18" s="10">
        <v>80104</v>
      </c>
      <c r="C18" s="2"/>
      <c r="D18" s="14" t="s">
        <v>21</v>
      </c>
      <c r="E18" s="8">
        <f>E19+E20+E21+E22+E23+E24+E25+E26</f>
        <v>75803</v>
      </c>
      <c r="F18" s="8"/>
    </row>
    <row r="19" spans="1:6" ht="25.5" customHeight="1">
      <c r="A19" s="2"/>
      <c r="B19" s="10"/>
      <c r="C19" s="2">
        <v>3020</v>
      </c>
      <c r="D19" s="7" t="s">
        <v>16</v>
      </c>
      <c r="E19" s="8">
        <v>2942</v>
      </c>
      <c r="F19" s="15"/>
    </row>
    <row r="20" spans="1:6" ht="16.5" customHeight="1">
      <c r="A20" s="2"/>
      <c r="B20" s="10"/>
      <c r="C20" s="2">
        <v>4010</v>
      </c>
      <c r="D20" s="14" t="s">
        <v>17</v>
      </c>
      <c r="E20" s="8">
        <v>47275</v>
      </c>
      <c r="F20" s="8"/>
    </row>
    <row r="21" spans="1:6" ht="15" customHeight="1">
      <c r="A21" s="10"/>
      <c r="B21" s="10"/>
      <c r="C21" s="2">
        <v>4040</v>
      </c>
      <c r="D21" s="14" t="s">
        <v>18</v>
      </c>
      <c r="E21" s="8">
        <v>4010</v>
      </c>
      <c r="F21" s="8"/>
    </row>
    <row r="22" spans="1:6" ht="15" customHeight="1">
      <c r="A22" s="10"/>
      <c r="B22" s="10"/>
      <c r="C22" s="2">
        <v>4110</v>
      </c>
      <c r="D22" s="14" t="s">
        <v>19</v>
      </c>
      <c r="E22" s="8">
        <v>9468</v>
      </c>
      <c r="F22" s="8"/>
    </row>
    <row r="23" spans="1:6" ht="15" customHeight="1">
      <c r="A23" s="10"/>
      <c r="B23" s="10"/>
      <c r="C23" s="2">
        <v>4120</v>
      </c>
      <c r="D23" s="14" t="s">
        <v>23</v>
      </c>
      <c r="E23" s="8">
        <v>1329</v>
      </c>
      <c r="F23" s="8"/>
    </row>
    <row r="24" spans="1:6" ht="15" customHeight="1">
      <c r="A24" s="10"/>
      <c r="B24" s="10"/>
      <c r="C24" s="2">
        <v>4210</v>
      </c>
      <c r="D24" s="14" t="s">
        <v>9</v>
      </c>
      <c r="E24" s="8">
        <v>5000</v>
      </c>
      <c r="F24" s="15"/>
    </row>
    <row r="25" spans="1:6" ht="15" customHeight="1">
      <c r="A25" s="10"/>
      <c r="B25" s="10"/>
      <c r="C25" s="2">
        <v>4240</v>
      </c>
      <c r="D25" s="14" t="s">
        <v>27</v>
      </c>
      <c r="E25" s="8">
        <v>2000</v>
      </c>
      <c r="F25" s="15"/>
    </row>
    <row r="26" spans="1:6" ht="15" customHeight="1">
      <c r="A26" s="10"/>
      <c r="B26" s="10"/>
      <c r="C26" s="2">
        <v>4440</v>
      </c>
      <c r="D26" s="14" t="s">
        <v>25</v>
      </c>
      <c r="E26" s="8">
        <v>3779</v>
      </c>
      <c r="F26" s="15"/>
    </row>
    <row r="27" spans="1:6" ht="21" customHeight="1">
      <c r="A27" s="5"/>
      <c r="B27" s="5"/>
      <c r="C27" s="5"/>
      <c r="D27" s="6" t="s">
        <v>10</v>
      </c>
      <c r="E27" s="16">
        <f>E8</f>
        <v>75803</v>
      </c>
      <c r="F27" s="16">
        <f>F8</f>
        <v>75803</v>
      </c>
    </row>
    <row r="28" spans="2:3" ht="15" customHeight="1">
      <c r="B28" s="17" t="s">
        <v>11</v>
      </c>
      <c r="C28" s="17"/>
    </row>
    <row r="29" spans="1:6" ht="82.5" customHeight="1">
      <c r="A29" s="27" t="s">
        <v>51</v>
      </c>
      <c r="B29" s="27"/>
      <c r="C29" s="27"/>
      <c r="D29" s="27"/>
      <c r="E29" s="27"/>
      <c r="F29" s="27"/>
    </row>
    <row r="30" spans="5:6" ht="21.75" customHeight="1">
      <c r="E30" s="23" t="s">
        <v>3</v>
      </c>
      <c r="F30" s="23"/>
    </row>
    <row r="31" spans="5:6" ht="25.5" customHeight="1">
      <c r="E31" s="23" t="s">
        <v>4</v>
      </c>
      <c r="F31" s="23"/>
    </row>
  </sheetData>
  <mergeCells count="8">
    <mergeCell ref="E31:F31"/>
    <mergeCell ref="A6:B6"/>
    <mergeCell ref="A29:F29"/>
    <mergeCell ref="E30:F30"/>
    <mergeCell ref="D1:F1"/>
    <mergeCell ref="D2:F2"/>
    <mergeCell ref="D3:F3"/>
    <mergeCell ref="B5:F5"/>
  </mergeCells>
  <printOptions/>
  <pageMargins left="0.51" right="0.29" top="0.42" bottom="0.71" header="0.27" footer="0.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2005-06-15T07:43:04Z</cp:lastPrinted>
  <dcterms:created xsi:type="dcterms:W3CDTF">2001-09-05T14:17:55Z</dcterms:created>
  <dcterms:modified xsi:type="dcterms:W3CDTF">2005-06-15T07:43:25Z</dcterms:modified>
  <cp:category/>
  <cp:version/>
  <cp:contentType/>
  <cp:contentStatus/>
</cp:coreProperties>
</file>