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3" sheetId="3" r:id="rId3"/>
  </sheets>
  <definedNames/>
  <calcPr fullCalcOnLoad="1"/>
</workbook>
</file>

<file path=xl/sharedStrings.xml><?xml version="1.0" encoding="utf-8"?>
<sst xmlns="http://schemas.openxmlformats.org/spreadsheetml/2006/main" count="74" uniqueCount="50">
  <si>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</si>
  <si>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</si>
  <si>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</si>
  <si>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</si>
  <si>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</si>
  <si>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</si>
  <si>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majątkowe</t>
  </si>
  <si>
    <t>w tym:</t>
  </si>
  <si>
    <t>Dochody ogółem</t>
  </si>
  <si>
    <t>z tego :</t>
  </si>
  <si>
    <t>Przed zmianą</t>
  </si>
  <si>
    <t>Po zmianie</t>
  </si>
  <si>
    <t>Zmiana</t>
  </si>
  <si>
    <t>Źródło dochodów</t>
  </si>
  <si>
    <t>Uzasadnienie: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</si>
  <si>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</si>
  <si>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</si>
  <si>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</si>
  <si>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</si>
  <si>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</si>
  <si>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</si>
  <si>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</si>
  <si>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</si>
  <si>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</si>
  <si>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</si>
  <si>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</si>
  <si>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</si>
  <si>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</si>
  <si>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</si>
  <si>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</si>
  <si>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</si>
  <si>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</si>
  <si>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>Zwiększenie</t>
  </si>
  <si>
    <t>Zmniejszenie</t>
  </si>
  <si>
    <t>Pomoc społeczna</t>
  </si>
  <si>
    <t>Dotacje celowe otrzymane z budżetu państwa na realizację własnych  zadań bieżących gmin</t>
  </si>
  <si>
    <t>Zał  Nr 1 do Zarządzenia  Nr  14 /2010  Wójta Gminy Jaktorów z dnia 30 marca 2010r</t>
  </si>
  <si>
    <t>zmieniającego Uchwałę Budżetową   Nr XLII/269/2009  na rok 2010</t>
  </si>
  <si>
    <t>Załącznik nr 2 do Zarządzenia nr  14 /2010  Wójta Gminy Jaktorów</t>
  </si>
  <si>
    <t>Opieka społeczna</t>
  </si>
  <si>
    <t>85295</t>
  </si>
  <si>
    <t>Pozostała działalność</t>
  </si>
  <si>
    <t>z dnia 30 marca 2010r zmieniającego Uchwałę Budżetową Nr XLII/269/2009  na rok 2010</t>
  </si>
  <si>
    <t>z dnia  30 marca 2010r zmieniającego Uchwałę Budżetową  Nr XLII/269/2009 na rok 2010</t>
  </si>
  <si>
    <t>Załącznik nr 2a do zarządzenia nr  14 /2010  Wójta Gminy Jaktorów</t>
  </si>
  <si>
    <t>Pomoc spoleczna</t>
  </si>
  <si>
    <t>Wójt Gminy</t>
  </si>
  <si>
    <t>Maciej Śliwerski</t>
  </si>
  <si>
    <t xml:space="preserve">    Zwiększa się  o kwotę 66.000 zł dochody Gminy w dziale 852 - Pomoc społeczna zgodnie z pismem Nr FIN.I.301/3011/852/15/10 Mazowieckiego Urzędu Wojewódzkiego w Warszawie, Wydział Finansów   -  w związku ze zwiększeniem planu dotacji celowej na realizacje własnych zadań bieżących gmin.</t>
  </si>
  <si>
    <t xml:space="preserve">    Zwiększa się  o kwotę 66.000 zł wydatki Gminy w dziale 852 - Pomoc społeczna zgodnie z pismem Nr FIN.I.301/3011/852/15/10 Mazowieckiego Urzędu Wojewódzkiego w Warszawie, Wydział Finansów   -  w związku z pozyskaniem środków na dofinansowanie realizacji programu "Pomoc państwa w zakresie dożywiania".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</si>
</sst>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0"/>
      <name val="Arial"/>
      <family val="2"/>
    </font>
    <font>
      <sz val="11"/>
      <name val="Arial CE"/>
      <family val="2"/>
    </font>
    <font>
      <b/>
      <i/>
      <sz val="11"/>
      <name val="Arial"/>
      <family val="0"/>
    </font>
    <font>
      <b/>
      <i/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 CE"/>
      <family val="0"/>
    </font>
    <font>
      <i/>
      <sz val="9"/>
      <name val="Arial CE"/>
      <family val="0"/>
    </font>
    <font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8" fillId="0" borderId="10" xfId="52" applyNumberFormat="1" applyFont="1" applyBorder="1" applyAlignment="1">
      <alignment vertical="center"/>
      <protection/>
    </xf>
    <xf numFmtId="0" fontId="29" fillId="0" borderId="10" xfId="0" applyFont="1" applyFill="1" applyBorder="1" applyAlignment="1">
      <alignment vertical="top" wrapText="1"/>
    </xf>
    <xf numFmtId="4" fontId="0" fillId="0" borderId="10" xfId="52" applyNumberFormat="1" applyBorder="1" applyAlignment="1">
      <alignment vertical="center"/>
      <protection/>
    </xf>
    <xf numFmtId="0" fontId="0" fillId="0" borderId="0" xfId="0" applyFont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52" applyNumberFormat="1" applyFont="1" applyBorder="1" applyAlignment="1">
      <alignment horizontal="center" vertical="center"/>
      <protection/>
    </xf>
    <xf numFmtId="0" fontId="31" fillId="0" borderId="10" xfId="0" applyFont="1" applyBorder="1" applyAlignment="1">
      <alignment/>
    </xf>
    <xf numFmtId="4" fontId="1" fillId="0" borderId="10" xfId="5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vertical="center" wrapText="1"/>
    </xf>
    <xf numFmtId="4" fontId="38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29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/>
    </xf>
    <xf numFmtId="0" fontId="28" fillId="0" borderId="15" xfId="0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0" borderId="17" xfId="52" applyFont="1" applyBorder="1" applyAlignment="1">
      <alignment horizontal="center" vertical="center"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0" xfId="52" applyFont="1" applyFill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8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33" fillId="0" borderId="0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14" sqref="B14:L14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3" width="13.421875" style="0" customWidth="1"/>
    <col min="4" max="5" width="12.7109375" style="0" customWidth="1"/>
    <col min="6" max="6" width="13.00390625" style="0" customWidth="1"/>
    <col min="7" max="7" width="12.57421875" style="0" customWidth="1"/>
    <col min="8" max="8" width="12.140625" style="0" customWidth="1"/>
    <col min="9" max="9" width="13.00390625" style="0" customWidth="1"/>
    <col min="10" max="10" width="12.421875" style="0" customWidth="1"/>
    <col min="11" max="11" width="12.28125" style="0" customWidth="1"/>
    <col min="12" max="12" width="12.57421875" style="0" customWidth="1"/>
  </cols>
  <sheetData>
    <row r="1" spans="2:12" ht="15" customHeight="1">
      <c r="B1" s="2"/>
      <c r="C1" s="2"/>
      <c r="D1" s="2"/>
      <c r="E1" s="2"/>
      <c r="F1" s="79" t="s">
        <v>36</v>
      </c>
      <c r="G1" s="79"/>
      <c r="H1" s="79"/>
      <c r="I1" s="79"/>
      <c r="J1" s="79"/>
      <c r="K1" s="79"/>
      <c r="L1" s="79"/>
    </row>
    <row r="2" spans="2:12" ht="23.25" customHeight="1">
      <c r="B2" s="2"/>
      <c r="C2" s="2"/>
      <c r="D2" s="2"/>
      <c r="E2" s="2"/>
      <c r="F2" s="2"/>
      <c r="G2" s="79" t="s">
        <v>37</v>
      </c>
      <c r="H2" s="79"/>
      <c r="I2" s="79"/>
      <c r="J2" s="79"/>
      <c r="K2" s="79"/>
      <c r="L2" s="79"/>
    </row>
    <row r="3" spans="2:6" s="18" customFormat="1" ht="19.5" customHeight="1">
      <c r="B3" s="77" t="s">
        <v>5</v>
      </c>
      <c r="C3" s="77"/>
      <c r="D3" s="77"/>
      <c r="E3" s="26"/>
      <c r="F3" s="19"/>
    </row>
    <row r="4" spans="1:12" s="6" customFormat="1" ht="13.5" customHeight="1">
      <c r="A4" s="80" t="s">
        <v>0</v>
      </c>
      <c r="B4" s="80" t="s">
        <v>13</v>
      </c>
      <c r="C4" s="80" t="s">
        <v>1</v>
      </c>
      <c r="D4" s="80"/>
      <c r="E4" s="80"/>
      <c r="F4" s="80"/>
      <c r="G4" s="80" t="s">
        <v>9</v>
      </c>
      <c r="H4" s="80"/>
      <c r="I4" s="80"/>
      <c r="J4" s="80"/>
      <c r="K4" s="80"/>
      <c r="L4" s="80"/>
    </row>
    <row r="5" spans="1:12" s="6" customFormat="1" ht="13.5" customHeight="1">
      <c r="A5" s="80"/>
      <c r="B5" s="80"/>
      <c r="C5" s="80"/>
      <c r="D5" s="80"/>
      <c r="E5" s="80"/>
      <c r="F5" s="80"/>
      <c r="G5" s="80" t="s">
        <v>2</v>
      </c>
      <c r="H5" s="80" t="s">
        <v>7</v>
      </c>
      <c r="I5" s="80"/>
      <c r="J5" s="80" t="s">
        <v>6</v>
      </c>
      <c r="K5" s="80" t="s">
        <v>7</v>
      </c>
      <c r="L5" s="80"/>
    </row>
    <row r="6" spans="1:12" s="6" customFormat="1" ht="90.75" customHeight="1">
      <c r="A6" s="80"/>
      <c r="B6" s="80"/>
      <c r="C6" s="80"/>
      <c r="D6" s="80"/>
      <c r="E6" s="80"/>
      <c r="F6" s="80"/>
      <c r="G6" s="80"/>
      <c r="H6" s="10" t="s">
        <v>3</v>
      </c>
      <c r="I6" s="11" t="s">
        <v>4</v>
      </c>
      <c r="J6" s="80"/>
      <c r="K6" s="10" t="s">
        <v>3</v>
      </c>
      <c r="L6" s="11" t="s">
        <v>4</v>
      </c>
    </row>
    <row r="7" spans="1:12" s="6" customFormat="1" ht="22.5" customHeight="1">
      <c r="A7" s="10"/>
      <c r="B7" s="8"/>
      <c r="C7" s="12" t="s">
        <v>10</v>
      </c>
      <c r="D7" s="13" t="s">
        <v>32</v>
      </c>
      <c r="E7" s="13" t="s">
        <v>33</v>
      </c>
      <c r="F7" s="12" t="s">
        <v>11</v>
      </c>
      <c r="G7" s="9"/>
      <c r="H7" s="10"/>
      <c r="I7" s="11"/>
      <c r="J7" s="8"/>
      <c r="K7" s="7"/>
      <c r="L7" s="11"/>
    </row>
    <row r="8" spans="1:12" s="59" customFormat="1" ht="25.5" customHeight="1">
      <c r="A8" s="58">
        <v>1</v>
      </c>
      <c r="B8" s="58">
        <v>2</v>
      </c>
      <c r="C8" s="82">
        <v>3</v>
      </c>
      <c r="D8" s="83"/>
      <c r="E8" s="83"/>
      <c r="F8" s="84"/>
      <c r="G8" s="58">
        <v>4</v>
      </c>
      <c r="H8" s="58">
        <v>5</v>
      </c>
      <c r="I8" s="58">
        <v>6</v>
      </c>
      <c r="J8" s="58">
        <v>7</v>
      </c>
      <c r="K8" s="58">
        <v>8</v>
      </c>
      <c r="L8" s="58">
        <v>9</v>
      </c>
    </row>
    <row r="9" spans="1:12" s="64" customFormat="1" ht="28.5" customHeight="1">
      <c r="A9" s="60">
        <v>852</v>
      </c>
      <c r="B9" s="71" t="s">
        <v>34</v>
      </c>
      <c r="C9" s="61">
        <v>3116500</v>
      </c>
      <c r="D9" s="62">
        <f>D10</f>
        <v>66000</v>
      </c>
      <c r="E9" s="62">
        <v>0</v>
      </c>
      <c r="F9" s="62">
        <f>C9+D9</f>
        <v>3182500</v>
      </c>
      <c r="G9" s="72">
        <v>3182500</v>
      </c>
      <c r="H9" s="73">
        <v>3167700</v>
      </c>
      <c r="I9" s="63">
        <v>0</v>
      </c>
      <c r="J9" s="62">
        <v>0</v>
      </c>
      <c r="K9" s="62">
        <v>0</v>
      </c>
      <c r="L9" s="36">
        <f>K9</f>
        <v>0</v>
      </c>
    </row>
    <row r="10" spans="1:12" ht="44.25" customHeight="1">
      <c r="A10" s="3"/>
      <c r="B10" s="32" t="s">
        <v>35</v>
      </c>
      <c r="C10" s="14">
        <v>352100</v>
      </c>
      <c r="D10" s="14">
        <v>66000</v>
      </c>
      <c r="E10" s="14">
        <v>0</v>
      </c>
      <c r="F10" s="17">
        <f>C10+D10</f>
        <v>418100</v>
      </c>
      <c r="G10" s="74"/>
      <c r="H10" s="74">
        <v>66000</v>
      </c>
      <c r="I10" s="4"/>
      <c r="J10" s="14">
        <v>0</v>
      </c>
      <c r="K10" s="22">
        <f>J10</f>
        <v>0</v>
      </c>
      <c r="L10" s="17">
        <f>K10</f>
        <v>0</v>
      </c>
    </row>
    <row r="11" spans="1:12" ht="23.25" customHeight="1">
      <c r="A11" s="5"/>
      <c r="B11" s="15" t="s">
        <v>8</v>
      </c>
      <c r="C11" s="23">
        <v>33060647.32</v>
      </c>
      <c r="D11" s="16">
        <f>D9</f>
        <v>66000</v>
      </c>
      <c r="E11" s="16">
        <v>0</v>
      </c>
      <c r="F11" s="16">
        <f>C11+D11+E11</f>
        <v>33126647.32</v>
      </c>
      <c r="G11" s="24">
        <v>26814752</v>
      </c>
      <c r="H11" s="24">
        <v>3309599</v>
      </c>
      <c r="I11" s="24">
        <v>61016</v>
      </c>
      <c r="J11" s="16">
        <v>6311895.32</v>
      </c>
      <c r="K11" s="16">
        <v>4946379.32</v>
      </c>
      <c r="L11" s="16">
        <v>4946379.32</v>
      </c>
    </row>
    <row r="12" spans="1:12" ht="23.25" customHeight="1">
      <c r="A12" s="53"/>
      <c r="B12" s="54"/>
      <c r="C12" s="55"/>
      <c r="D12" s="56"/>
      <c r="E12" s="56"/>
      <c r="F12" s="56"/>
      <c r="G12" s="57"/>
      <c r="H12" s="57"/>
      <c r="I12" s="57"/>
      <c r="J12" s="56"/>
      <c r="K12" s="56"/>
      <c r="L12" s="56"/>
    </row>
    <row r="13" spans="2:6" ht="12.75">
      <c r="B13" s="1" t="s">
        <v>14</v>
      </c>
      <c r="C13" s="1"/>
      <c r="D13" s="1"/>
      <c r="E13" s="1"/>
      <c r="F13" s="1"/>
    </row>
    <row r="14" spans="2:12" ht="39" customHeight="1">
      <c r="B14" s="81" t="s">
        <v>48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12" ht="12.75">
      <c r="B15" s="1"/>
      <c r="C15" s="1"/>
      <c r="D15" s="1"/>
      <c r="E15" s="1"/>
      <c r="F15" s="1"/>
      <c r="I15" s="78" t="s">
        <v>46</v>
      </c>
      <c r="J15" s="78"/>
      <c r="K15" s="78"/>
      <c r="L15" s="78"/>
    </row>
    <row r="16" spans="2:6" ht="12.75">
      <c r="B16" s="1"/>
      <c r="C16" s="1"/>
      <c r="D16" s="1"/>
      <c r="E16" s="1"/>
      <c r="F16" s="1"/>
    </row>
    <row r="17" spans="2:12" ht="12.75">
      <c r="B17" s="1"/>
      <c r="C17" s="1"/>
      <c r="D17" s="1"/>
      <c r="E17" s="1"/>
      <c r="F17" s="1"/>
      <c r="I17" s="78" t="s">
        <v>47</v>
      </c>
      <c r="J17" s="78"/>
      <c r="K17" s="78"/>
      <c r="L17" s="78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</sheetData>
  <mergeCells count="15">
    <mergeCell ref="B14:L14"/>
    <mergeCell ref="K5:L5"/>
    <mergeCell ref="A4:A6"/>
    <mergeCell ref="B4:B6"/>
    <mergeCell ref="C8:F8"/>
    <mergeCell ref="B3:D3"/>
    <mergeCell ref="I15:L15"/>
    <mergeCell ref="I17:L17"/>
    <mergeCell ref="F1:L1"/>
    <mergeCell ref="G2:L2"/>
    <mergeCell ref="C4:F6"/>
    <mergeCell ref="G4:L4"/>
    <mergeCell ref="G5:G6"/>
    <mergeCell ref="H5:I5"/>
    <mergeCell ref="J5:J6"/>
  </mergeCells>
  <printOptions/>
  <pageMargins left="0.43" right="0.17" top="0.7" bottom="0.61" header="0.32" footer="0.33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18" sqref="F18:H18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3.421875" style="0" customWidth="1"/>
    <col min="4" max="4" width="15.00390625" style="0" customWidth="1"/>
    <col min="5" max="5" width="16.28125" style="0" customWidth="1"/>
    <col min="6" max="6" width="13.8515625" style="0" customWidth="1"/>
    <col min="7" max="7" width="14.421875" style="0" customWidth="1"/>
    <col min="8" max="8" width="14.57421875" style="0" customWidth="1"/>
  </cols>
  <sheetData>
    <row r="1" spans="4:8" ht="18" customHeight="1">
      <c r="D1" s="85" t="s">
        <v>38</v>
      </c>
      <c r="E1" s="85"/>
      <c r="F1" s="85"/>
      <c r="G1" s="85"/>
      <c r="H1" s="85"/>
    </row>
    <row r="2" spans="4:8" ht="17.25" customHeight="1">
      <c r="D2" s="86" t="s">
        <v>42</v>
      </c>
      <c r="E2" s="86"/>
      <c r="F2" s="86"/>
      <c r="G2" s="86"/>
      <c r="H2" s="86"/>
    </row>
    <row r="3" spans="3:6" ht="20.25" customHeight="1">
      <c r="C3" s="2" t="s">
        <v>15</v>
      </c>
      <c r="D3" s="2"/>
      <c r="E3" s="2"/>
      <c r="F3" s="2"/>
    </row>
    <row r="4" spans="1:3" ht="18" customHeight="1">
      <c r="A4" s="87" t="s">
        <v>16</v>
      </c>
      <c r="B4" s="87"/>
      <c r="C4" s="87"/>
    </row>
    <row r="5" ht="12.75" customHeight="1"/>
    <row r="6" spans="1:8" s="6" customFormat="1" ht="18.75" customHeight="1">
      <c r="A6" s="27"/>
      <c r="B6" s="27"/>
      <c r="C6" s="27"/>
      <c r="D6" s="88" t="s">
        <v>17</v>
      </c>
      <c r="E6" s="89"/>
      <c r="F6" s="89"/>
      <c r="G6" s="89"/>
      <c r="H6" s="90"/>
    </row>
    <row r="7" spans="1:8" s="6" customFormat="1" ht="16.5" customHeight="1">
      <c r="A7" s="98" t="s">
        <v>0</v>
      </c>
      <c r="B7" s="98" t="s">
        <v>18</v>
      </c>
      <c r="C7" s="98" t="s">
        <v>19</v>
      </c>
      <c r="D7" s="88" t="s">
        <v>1</v>
      </c>
      <c r="E7" s="89"/>
      <c r="F7" s="90"/>
      <c r="G7" s="92" t="s">
        <v>9</v>
      </c>
      <c r="H7" s="93"/>
    </row>
    <row r="8" spans="1:8" s="6" customFormat="1" ht="28.5" customHeight="1">
      <c r="A8" s="98"/>
      <c r="B8" s="98"/>
      <c r="C8" s="98"/>
      <c r="D8" s="99"/>
      <c r="E8" s="100"/>
      <c r="F8" s="101"/>
      <c r="G8" s="27" t="s">
        <v>2</v>
      </c>
      <c r="H8" s="28" t="s">
        <v>6</v>
      </c>
    </row>
    <row r="9" spans="1:8" s="6" customFormat="1" ht="18.75" customHeight="1">
      <c r="A9" s="10"/>
      <c r="B9" s="10"/>
      <c r="C9" s="10"/>
      <c r="D9" s="29" t="s">
        <v>10</v>
      </c>
      <c r="E9" s="29" t="s">
        <v>12</v>
      </c>
      <c r="F9" s="29" t="s">
        <v>20</v>
      </c>
      <c r="G9" s="10"/>
      <c r="H9" s="30"/>
    </row>
    <row r="10" spans="1:8" s="21" customFormat="1" ht="17.25" customHeight="1">
      <c r="A10" s="20">
        <v>1</v>
      </c>
      <c r="B10" s="20">
        <v>2</v>
      </c>
      <c r="C10" s="20">
        <v>3</v>
      </c>
      <c r="D10" s="94">
        <v>4</v>
      </c>
      <c r="E10" s="95"/>
      <c r="F10" s="75"/>
      <c r="G10" s="20">
        <v>5</v>
      </c>
      <c r="H10" s="20">
        <v>6</v>
      </c>
    </row>
    <row r="11" spans="1:8" s="21" customFormat="1" ht="21.75" customHeight="1">
      <c r="A11" s="37">
        <v>852</v>
      </c>
      <c r="B11" s="37"/>
      <c r="C11" s="40" t="s">
        <v>39</v>
      </c>
      <c r="D11" s="31">
        <v>4575142</v>
      </c>
      <c r="E11" s="31">
        <f>E12</f>
        <v>66000</v>
      </c>
      <c r="F11" s="31">
        <f>D11+E11</f>
        <v>4641142</v>
      </c>
      <c r="G11" s="31">
        <v>4641142</v>
      </c>
      <c r="H11" s="31">
        <v>0</v>
      </c>
    </row>
    <row r="12" spans="1:8" s="21" customFormat="1" ht="20.25" customHeight="1">
      <c r="A12" s="48"/>
      <c r="B12" s="39" t="s">
        <v>40</v>
      </c>
      <c r="C12" s="65" t="s">
        <v>41</v>
      </c>
      <c r="D12" s="33">
        <v>80000</v>
      </c>
      <c r="E12" s="33">
        <v>66000</v>
      </c>
      <c r="F12" s="33">
        <f>D12+E12</f>
        <v>146000</v>
      </c>
      <c r="G12" s="33">
        <v>66000</v>
      </c>
      <c r="H12" s="20"/>
    </row>
    <row r="13" spans="1:8" ht="22.5" customHeight="1">
      <c r="A13" s="76" t="s">
        <v>21</v>
      </c>
      <c r="B13" s="96"/>
      <c r="C13" s="97"/>
      <c r="D13" s="41">
        <v>37057644.32</v>
      </c>
      <c r="E13" s="41">
        <f>E11</f>
        <v>66000</v>
      </c>
      <c r="F13" s="41">
        <f>D13+E13</f>
        <v>37123644.32</v>
      </c>
      <c r="G13" s="41">
        <f>F13-H13</f>
        <v>26896252</v>
      </c>
      <c r="H13" s="41">
        <v>10227392.32</v>
      </c>
    </row>
    <row r="14" spans="3:6" ht="12.75">
      <c r="C14" s="1"/>
      <c r="D14" s="1"/>
      <c r="E14" s="1"/>
      <c r="F14" s="1"/>
    </row>
    <row r="15" spans="1:6" ht="16.5" customHeight="1">
      <c r="A15" s="25"/>
      <c r="C15" s="1"/>
      <c r="D15" s="1"/>
      <c r="E15" s="1"/>
      <c r="F15" s="1"/>
    </row>
    <row r="16" spans="1:8" ht="12.75">
      <c r="A16" s="25"/>
      <c r="C16" s="1"/>
      <c r="D16" s="1"/>
      <c r="E16" s="1"/>
      <c r="F16" s="91" t="s">
        <v>46</v>
      </c>
      <c r="G16" s="91"/>
      <c r="H16" s="91"/>
    </row>
    <row r="17" spans="1:6" ht="12.75">
      <c r="A17" s="25"/>
      <c r="C17" s="1"/>
      <c r="D17" s="1"/>
      <c r="E17" s="1"/>
      <c r="F17" s="1"/>
    </row>
    <row r="18" spans="1:8" ht="16.5" customHeight="1">
      <c r="A18" s="25"/>
      <c r="C18" s="1"/>
      <c r="D18" s="1"/>
      <c r="E18" s="1"/>
      <c r="F18" s="91" t="s">
        <v>47</v>
      </c>
      <c r="G18" s="91"/>
      <c r="H18" s="91"/>
    </row>
    <row r="19" spans="1:6" ht="12.75">
      <c r="A19" s="25"/>
      <c r="C19" s="1"/>
      <c r="D19" s="1"/>
      <c r="E19" s="1"/>
      <c r="F19" s="1"/>
    </row>
    <row r="20" spans="3:6" ht="12.75">
      <c r="C20" s="1"/>
      <c r="D20" s="1"/>
      <c r="E20" s="1"/>
      <c r="F20" s="1"/>
    </row>
    <row r="21" spans="3:6" ht="12.75">
      <c r="C21" s="1"/>
      <c r="D21" s="1"/>
      <c r="E21" s="1"/>
      <c r="F21" s="1"/>
    </row>
    <row r="22" spans="3:6" ht="12.75">
      <c r="C22" s="1"/>
      <c r="D22" s="1"/>
      <c r="E22" s="1"/>
      <c r="F22" s="1"/>
    </row>
    <row r="23" spans="3:6" ht="12.75">
      <c r="C23" s="1"/>
      <c r="D23" s="1"/>
      <c r="E23" s="1"/>
      <c r="F23" s="1"/>
    </row>
    <row r="24" spans="3:6" ht="12.75">
      <c r="C24" s="1"/>
      <c r="D24" s="1"/>
      <c r="E24" s="1"/>
      <c r="F24" s="1"/>
    </row>
    <row r="25" spans="3:6" ht="12.75">
      <c r="C25" s="1"/>
      <c r="D25" s="1"/>
      <c r="E25" s="1"/>
      <c r="F25" s="1"/>
    </row>
    <row r="26" spans="3:6" ht="12.75">
      <c r="C26" s="1"/>
      <c r="D26" s="1"/>
      <c r="E26" s="1"/>
      <c r="F26" s="1"/>
    </row>
  </sheetData>
  <mergeCells count="13">
    <mergeCell ref="F18:H18"/>
    <mergeCell ref="G7:H7"/>
    <mergeCell ref="D10:F10"/>
    <mergeCell ref="A13:C13"/>
    <mergeCell ref="F16:H16"/>
    <mergeCell ref="A7:A8"/>
    <mergeCell ref="B7:B8"/>
    <mergeCell ref="C7:C8"/>
    <mergeCell ref="D7:F8"/>
    <mergeCell ref="D1:H1"/>
    <mergeCell ref="D2:H2"/>
    <mergeCell ref="A4:C4"/>
    <mergeCell ref="D6:H6"/>
  </mergeCells>
  <printOptions/>
  <pageMargins left="0.75" right="0.75" top="0.66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4" sqref="A14:K14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3.28125" style="1" customWidth="1"/>
    <col min="4" max="4" width="12.57421875" style="1" customWidth="1"/>
    <col min="5" max="5" width="11.140625" style="1" customWidth="1"/>
    <col min="6" max="6" width="12.421875" style="1" customWidth="1"/>
    <col min="7" max="7" width="12.7109375" style="1" customWidth="1"/>
    <col min="8" max="8" width="12.28125" style="1" customWidth="1"/>
    <col min="9" max="9" width="11.8515625" style="1" customWidth="1"/>
    <col min="10" max="10" width="9.8515625" style="1" customWidth="1"/>
    <col min="11" max="11" width="12.140625" style="0" customWidth="1"/>
    <col min="12" max="12" width="9.57421875" style="0" customWidth="1"/>
    <col min="14" max="14" width="9.8515625" style="0" customWidth="1"/>
  </cols>
  <sheetData>
    <row r="1" spans="1:14" ht="12" customHeight="1">
      <c r="A1" s="42"/>
      <c r="B1" s="43"/>
      <c r="C1" s="43"/>
      <c r="D1" s="43"/>
      <c r="E1" s="43"/>
      <c r="F1" s="43"/>
      <c r="G1" s="43"/>
      <c r="H1" s="43"/>
      <c r="I1" s="79" t="s">
        <v>44</v>
      </c>
      <c r="J1" s="79"/>
      <c r="K1" s="79"/>
      <c r="L1" s="79"/>
      <c r="M1" s="79"/>
      <c r="N1" s="79"/>
    </row>
    <row r="2" spans="1:14" ht="12" customHeight="1">
      <c r="A2" s="42"/>
      <c r="B2" s="43"/>
      <c r="C2" s="43"/>
      <c r="D2" s="43"/>
      <c r="E2" s="43"/>
      <c r="F2" s="43"/>
      <c r="G2" s="43"/>
      <c r="H2" s="102" t="s">
        <v>43</v>
      </c>
      <c r="I2" s="102"/>
      <c r="J2" s="102"/>
      <c r="K2" s="102"/>
      <c r="L2" s="102"/>
      <c r="M2" s="102"/>
      <c r="N2" s="102"/>
    </row>
    <row r="3" spans="1:8" ht="18.75" customHeight="1">
      <c r="A3" s="44"/>
      <c r="B3" s="44"/>
      <c r="C3" s="44"/>
      <c r="D3" s="44"/>
      <c r="E3" s="44"/>
      <c r="F3" s="44"/>
      <c r="G3" s="44"/>
      <c r="H3" s="44"/>
    </row>
    <row r="4" spans="1:14" ht="18.75" customHeight="1">
      <c r="A4" s="103" t="s">
        <v>22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9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s="46" customFormat="1" ht="20.25" customHeight="1">
      <c r="A6" s="105" t="s">
        <v>0</v>
      </c>
      <c r="B6" s="105" t="s">
        <v>18</v>
      </c>
      <c r="C6" s="105" t="s">
        <v>19</v>
      </c>
      <c r="D6" s="106" t="s">
        <v>1</v>
      </c>
      <c r="E6" s="106"/>
      <c r="F6" s="106"/>
      <c r="G6" s="106" t="s">
        <v>23</v>
      </c>
      <c r="H6" s="106" t="s">
        <v>7</v>
      </c>
      <c r="I6" s="106"/>
      <c r="J6" s="106" t="s">
        <v>24</v>
      </c>
      <c r="K6" s="107" t="s">
        <v>25</v>
      </c>
      <c r="L6" s="106" t="s">
        <v>26</v>
      </c>
      <c r="M6" s="106" t="s">
        <v>27</v>
      </c>
      <c r="N6" s="106" t="s">
        <v>28</v>
      </c>
    </row>
    <row r="7" spans="1:14" s="46" customFormat="1" ht="86.25" customHeight="1">
      <c r="A7" s="105"/>
      <c r="B7" s="105"/>
      <c r="C7" s="105"/>
      <c r="D7" s="47" t="s">
        <v>10</v>
      </c>
      <c r="E7" s="47" t="s">
        <v>12</v>
      </c>
      <c r="F7" s="47" t="s">
        <v>11</v>
      </c>
      <c r="G7" s="106"/>
      <c r="H7" s="35" t="s">
        <v>29</v>
      </c>
      <c r="I7" s="45" t="s">
        <v>30</v>
      </c>
      <c r="J7" s="106"/>
      <c r="K7" s="107"/>
      <c r="L7" s="106"/>
      <c r="M7" s="106"/>
      <c r="N7" s="106"/>
    </row>
    <row r="8" spans="1:14" s="67" customFormat="1" ht="12" customHeight="1">
      <c r="A8" s="66">
        <v>1</v>
      </c>
      <c r="B8" s="66">
        <v>2</v>
      </c>
      <c r="C8" s="66">
        <v>3</v>
      </c>
      <c r="D8" s="108">
        <v>4</v>
      </c>
      <c r="E8" s="109"/>
      <c r="F8" s="110"/>
      <c r="G8" s="66">
        <v>5</v>
      </c>
      <c r="H8" s="66">
        <v>6</v>
      </c>
      <c r="I8" s="66">
        <v>7</v>
      </c>
      <c r="J8" s="66">
        <v>8</v>
      </c>
      <c r="K8" s="66">
        <v>9</v>
      </c>
      <c r="L8" s="66">
        <v>10</v>
      </c>
      <c r="M8" s="66">
        <v>11</v>
      </c>
      <c r="N8" s="66">
        <v>12</v>
      </c>
    </row>
    <row r="9" spans="1:14" s="34" customFormat="1" ht="22.5" customHeight="1">
      <c r="A9" s="37">
        <v>852</v>
      </c>
      <c r="B9" s="37"/>
      <c r="C9" s="40" t="s">
        <v>45</v>
      </c>
      <c r="D9" s="68">
        <v>4575142</v>
      </c>
      <c r="E9" s="68">
        <f>E10</f>
        <v>66000</v>
      </c>
      <c r="F9" s="68">
        <f>D9+E9</f>
        <v>4641142</v>
      </c>
      <c r="G9" s="68">
        <v>1425282</v>
      </c>
      <c r="H9" s="68">
        <v>915216</v>
      </c>
      <c r="I9" s="68">
        <v>510066</v>
      </c>
      <c r="J9" s="68">
        <v>0</v>
      </c>
      <c r="K9" s="68">
        <v>3215860</v>
      </c>
      <c r="L9" s="68">
        <v>0</v>
      </c>
      <c r="M9" s="68"/>
      <c r="N9" s="68"/>
    </row>
    <row r="10" spans="1:14" s="34" customFormat="1" ht="27.75" customHeight="1">
      <c r="A10" s="48"/>
      <c r="B10" s="39" t="s">
        <v>40</v>
      </c>
      <c r="C10" s="65" t="s">
        <v>41</v>
      </c>
      <c r="D10" s="49">
        <v>80000</v>
      </c>
      <c r="E10" s="49">
        <v>66000</v>
      </c>
      <c r="F10" s="49">
        <f>D10+E10</f>
        <v>146000</v>
      </c>
      <c r="G10" s="49">
        <v>0</v>
      </c>
      <c r="H10" s="49">
        <v>0</v>
      </c>
      <c r="I10" s="49"/>
      <c r="J10" s="48"/>
      <c r="K10" s="49">
        <v>66000</v>
      </c>
      <c r="L10" s="49"/>
      <c r="M10" s="49"/>
      <c r="N10" s="49"/>
    </row>
    <row r="11" spans="1:14" s="70" customFormat="1" ht="29.25" customHeight="1">
      <c r="A11" s="111" t="s">
        <v>31</v>
      </c>
      <c r="B11" s="111"/>
      <c r="C11" s="111"/>
      <c r="D11" s="69">
        <v>26830252</v>
      </c>
      <c r="E11" s="69">
        <f>E9</f>
        <v>66000</v>
      </c>
      <c r="F11" s="69">
        <f>D11+E11</f>
        <v>26896252</v>
      </c>
      <c r="G11" s="69">
        <v>21297227</v>
      </c>
      <c r="H11" s="69">
        <v>13533336</v>
      </c>
      <c r="I11" s="69">
        <v>7763891</v>
      </c>
      <c r="J11" s="69">
        <v>770705</v>
      </c>
      <c r="K11" s="69">
        <v>3968745</v>
      </c>
      <c r="L11" s="69">
        <v>61016</v>
      </c>
      <c r="M11" s="69">
        <v>0</v>
      </c>
      <c r="N11" s="69">
        <v>798559</v>
      </c>
    </row>
    <row r="12" spans="1:7" ht="12.75">
      <c r="A12" s="1" t="s">
        <v>14</v>
      </c>
      <c r="D12" s="50"/>
      <c r="E12" s="50"/>
      <c r="F12" s="50"/>
      <c r="G12" s="51"/>
    </row>
    <row r="13" spans="1:9" ht="12.75">
      <c r="A13" s="52"/>
      <c r="I13" s="51"/>
    </row>
    <row r="14" spans="1:11" s="38" customFormat="1" ht="45" customHeight="1">
      <c r="A14" s="81" t="s">
        <v>49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8:13" ht="12.75">
      <c r="H15" s="51"/>
      <c r="I15" s="51"/>
      <c r="J15" s="51"/>
      <c r="K15" s="78" t="s">
        <v>46</v>
      </c>
      <c r="L15" s="78"/>
      <c r="M15" s="78"/>
    </row>
    <row r="16" ht="12.75">
      <c r="G16" s="51"/>
    </row>
    <row r="17" spans="9:13" ht="12.75">
      <c r="I17" s="51"/>
      <c r="K17" s="78" t="s">
        <v>47</v>
      </c>
      <c r="L17" s="78"/>
      <c r="M17" s="78"/>
    </row>
    <row r="22" ht="12.75">
      <c r="I22" s="51"/>
    </row>
  </sheetData>
  <mergeCells count="19">
    <mergeCell ref="K17:M17"/>
    <mergeCell ref="D8:F8"/>
    <mergeCell ref="A11:C11"/>
    <mergeCell ref="K15:M15"/>
    <mergeCell ref="A14:K14"/>
    <mergeCell ref="K6:K7"/>
    <mergeCell ref="L6:L7"/>
    <mergeCell ref="M6:M7"/>
    <mergeCell ref="N6:N7"/>
    <mergeCell ref="I1:N1"/>
    <mergeCell ref="H2:N2"/>
    <mergeCell ref="A4:N5"/>
    <mergeCell ref="A6:A7"/>
    <mergeCell ref="B6:B7"/>
    <mergeCell ref="C6:C7"/>
    <mergeCell ref="D6:F6"/>
    <mergeCell ref="G6:G7"/>
    <mergeCell ref="H6:I6"/>
    <mergeCell ref="J6:J7"/>
  </mergeCells>
  <printOptions/>
  <pageMargins left="0.46" right="0.17" top="0.62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2010-03-31T07:04:53Z</cp:lastPrinted>
  <dcterms:created xsi:type="dcterms:W3CDTF">2009-10-15T10:17:39Z</dcterms:created>
  <dcterms:modified xsi:type="dcterms:W3CDTF">2010-04-06T06:43:18Z</dcterms:modified>
  <cp:category/>
  <cp:version/>
  <cp:contentType/>
  <cp:contentStatus/>
</cp:coreProperties>
</file>