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ł nr 1 do 14" sheetId="1" r:id="rId1"/>
    <sheet name="zał nr 2 do14" sheetId="2" r:id="rId2"/>
    <sheet name="zał nr 3 do 14" sheetId="3" r:id="rId3"/>
  </sheets>
  <definedNames>
    <definedName name="_xlnm.Print_Area" localSheetId="0">'zał nr 1 do 14'!$A$1:$E$25</definedName>
    <definedName name="_xlnm.Print_Area" localSheetId="1">'zał nr 2 do14'!$A$1:$F$31</definedName>
  </definedNames>
  <calcPr fullCalcOnLoad="1"/>
</workbook>
</file>

<file path=xl/sharedStrings.xml><?xml version="1.0" encoding="utf-8"?>
<sst xmlns="http://schemas.openxmlformats.org/spreadsheetml/2006/main" count="104" uniqueCount="53">
  <si>
    <t>Wójt Gminy</t>
  </si>
  <si>
    <t>Zwiększenie</t>
  </si>
  <si>
    <t>Zmniejszenie</t>
  </si>
  <si>
    <t>Dział</t>
  </si>
  <si>
    <t>Rozdział</t>
  </si>
  <si>
    <t>§</t>
  </si>
  <si>
    <t>N a z w a</t>
  </si>
  <si>
    <t>Maciej Śliwerski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</si>
  <si>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</si>
  <si>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</si>
  <si>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</si>
  <si>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</si>
  <si>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Dotacje celowe otrzymane z budżetu państwa na realizację zadań bieżących z zakresu administracji rządowej oraz innych zadań zleconych gminie</t>
  </si>
  <si>
    <t>Wydatki</t>
  </si>
  <si>
    <t>Nazwa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</si>
  <si>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</si>
  <si>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</si>
  <si>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</si>
  <si>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Plan przed zmianą</t>
  </si>
  <si>
    <t>Plan po zmianie</t>
  </si>
  <si>
    <t>Razem   dochody</t>
  </si>
  <si>
    <t>Razem   wydatki</t>
  </si>
  <si>
    <t>na rok 2009  w związku ze zmianą dotacji celowej na  zadania  z zakresu administracji rządowej zleconych  gminie  do realizacji.</t>
  </si>
  <si>
    <t>Ogółem   dochody</t>
  </si>
  <si>
    <t>Ogółem  wydatki</t>
  </si>
  <si>
    <t>Zestawienie zmian w planie   dochodów i wydatków na zadania zlecone z zakresu administracji rządowej na rok 2009.</t>
  </si>
  <si>
    <t>751</t>
  </si>
  <si>
    <t>Urzędy naczelnych organów władzy państwowej, kontroli i ochrony prawa oraz sądownictwa</t>
  </si>
  <si>
    <t>75113</t>
  </si>
  <si>
    <t>Wybory do Parlamentu Europejskiego</t>
  </si>
  <si>
    <t>Zakup materiałów i wyposażenia</t>
  </si>
  <si>
    <t>Zakup usług pozostałych</t>
  </si>
  <si>
    <t xml:space="preserve">                                           Wójta Gminy Jaktorów</t>
  </si>
  <si>
    <t>Wydatki:</t>
  </si>
  <si>
    <t>Ogółem zmiany</t>
  </si>
  <si>
    <t>Uzasadnienie:</t>
  </si>
  <si>
    <t>wynikających z przeniesienia wydatków  między   paragrafami w obrębie rozdziału klasyfikacji budżetowej .</t>
  </si>
  <si>
    <t>Wynagrodzenia bezosobowe</t>
  </si>
  <si>
    <t>Podróże służbowe krajowe</t>
  </si>
  <si>
    <t>Składki na ubezpieczenia społeczne</t>
  </si>
  <si>
    <t>Składki na Fundusz Pracy</t>
  </si>
  <si>
    <t>Różne wydatki na rzecz osób fizycznych</t>
  </si>
  <si>
    <t xml:space="preserve">                          z dnia   4 czerwca 2009r</t>
  </si>
  <si>
    <t>Uzasadnienie:
    Zmiany powyższe wprowadza się zgodnie z pismem Nr DWW-3101-77/09 Krajowego Biura Wyborczego Delegatura w  Warszawie w sprawie przyznania dotacji w kwocie 6.930 zł  na wypłatę diet dla członków komisji  w związku z  przeprowadzeniem wyborów  do Parlamentu Europejskiego w 2009 roku.</t>
  </si>
  <si>
    <r>
      <t xml:space="preserve">                              Zał. Nr 1  do zarządzenia  Nr  14</t>
    </r>
    <r>
      <rPr>
        <sz val="11"/>
        <rFont val="Arial CE"/>
        <family val="0"/>
      </rPr>
      <t>/2</t>
    </r>
    <r>
      <rPr>
        <sz val="11"/>
        <rFont val="Arial CE"/>
        <family val="2"/>
      </rPr>
      <t>009</t>
    </r>
  </si>
  <si>
    <t>Zakup materiałów papierniczych do sprzętu drukarskiego i urządzeń kserograficznych</t>
  </si>
  <si>
    <t>Zakup akcesoriów komputerowych , w tym programów i licencji</t>
  </si>
  <si>
    <t>Zmiany w planie wydatków na przeprowadzenie wyborów do Parlamentu Europejskiego wprowadza się z uwagi na zmianę rodzaju wydatków.</t>
  </si>
  <si>
    <t xml:space="preserve">                                                   Zał. Nr 2  do  zarządzenia  Nr 14/2009</t>
  </si>
  <si>
    <t xml:space="preserve">                                                                                                                                                                      z dnia  4 czerwca   2009r</t>
  </si>
  <si>
    <t xml:space="preserve">                                                                                                                                                   Zał. Nr 3 do zarządzenia  Nr 14/2009 Wójta Gminy Jaktorów</t>
  </si>
  <si>
    <t xml:space="preserve">                                              z dnia  4 czerwca   2009r</t>
  </si>
  <si>
    <t>Zestawienie zmian w planie wydatków  na zadania zlecone  na   2009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</si>
</sst>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1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"/>
      <family val="2"/>
    </font>
    <font>
      <b/>
      <i/>
      <sz val="11"/>
      <name val="Arial CE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D20" sqref="D20"/>
    </sheetView>
  </sheetViews>
  <sheetFormatPr defaultColWidth="9.00390625" defaultRowHeight="12.75"/>
  <cols>
    <col min="1" max="1" width="6.00390625" style="9" customWidth="1"/>
    <col min="2" max="2" width="9.25390625" style="9" bestFit="1" customWidth="1"/>
    <col min="3" max="3" width="6.625" style="9" customWidth="1"/>
    <col min="4" max="4" width="57.00390625" style="9" customWidth="1"/>
    <col min="5" max="5" width="12.75390625" style="9" customWidth="1"/>
    <col min="6" max="16384" width="9.125" style="9" customWidth="1"/>
  </cols>
  <sheetData>
    <row r="1" ht="18.75" customHeight="1">
      <c r="D1" s="10" t="s">
        <v>44</v>
      </c>
    </row>
    <row r="2" spans="3:4" ht="16.5" customHeight="1">
      <c r="C2" s="42" t="s">
        <v>8</v>
      </c>
      <c r="D2" s="42"/>
    </row>
    <row r="3" spans="3:4" ht="15.75" customHeight="1">
      <c r="C3" s="10"/>
      <c r="D3" s="10" t="s">
        <v>42</v>
      </c>
    </row>
    <row r="4" spans="3:4" ht="15.75" customHeight="1">
      <c r="C4" s="10"/>
      <c r="D4" s="10"/>
    </row>
    <row r="5" spans="1:5" s="12" customFormat="1" ht="14.25">
      <c r="A5" s="11"/>
      <c r="B5" s="43" t="s">
        <v>9</v>
      </c>
      <c r="C5" s="43"/>
      <c r="D5" s="43"/>
      <c r="E5" s="43"/>
    </row>
    <row r="6" spans="1:5" s="12" customFormat="1" ht="36" customHeight="1">
      <c r="A6" s="44" t="s">
        <v>22</v>
      </c>
      <c r="B6" s="44"/>
      <c r="C6" s="44"/>
      <c r="D6" s="44"/>
      <c r="E6" s="44"/>
    </row>
    <row r="7" spans="1:4" ht="17.25" customHeight="1">
      <c r="A7" s="13"/>
      <c r="B7" s="13" t="s">
        <v>10</v>
      </c>
      <c r="C7" s="13"/>
      <c r="D7" s="13"/>
    </row>
    <row r="8" spans="1:5" s="15" customFormat="1" ht="20.25" customHeight="1">
      <c r="A8" s="14" t="s">
        <v>3</v>
      </c>
      <c r="B8" s="14" t="s">
        <v>4</v>
      </c>
      <c r="C8" s="14" t="s">
        <v>5</v>
      </c>
      <c r="D8" s="14" t="s">
        <v>6</v>
      </c>
      <c r="E8" s="14" t="s">
        <v>11</v>
      </c>
    </row>
    <row r="9" spans="1:5" s="17" customFormat="1" ht="14.25">
      <c r="A9" s="14">
        <v>1</v>
      </c>
      <c r="B9" s="14">
        <v>2</v>
      </c>
      <c r="C9" s="14">
        <v>3</v>
      </c>
      <c r="D9" s="14">
        <v>4</v>
      </c>
      <c r="E9" s="16">
        <v>6</v>
      </c>
    </row>
    <row r="10" spans="1:5" s="17" customFormat="1" ht="29.25" customHeight="1">
      <c r="A10" s="18" t="s">
        <v>26</v>
      </c>
      <c r="B10" s="19"/>
      <c r="C10" s="20"/>
      <c r="D10" s="33" t="s">
        <v>27</v>
      </c>
      <c r="E10" s="21">
        <f>E11</f>
        <v>6930</v>
      </c>
    </row>
    <row r="11" spans="1:5" s="17" customFormat="1" ht="21" customHeight="1">
      <c r="A11" s="19"/>
      <c r="B11" s="22" t="s">
        <v>28</v>
      </c>
      <c r="C11" s="20"/>
      <c r="D11" s="8" t="s">
        <v>29</v>
      </c>
      <c r="E11" s="23">
        <f>E12</f>
        <v>6930</v>
      </c>
    </row>
    <row r="12" spans="1:5" s="17" customFormat="1" ht="42.75">
      <c r="A12" s="14"/>
      <c r="B12" s="14"/>
      <c r="C12" s="24">
        <v>2010</v>
      </c>
      <c r="D12" s="8" t="s">
        <v>12</v>
      </c>
      <c r="E12" s="23">
        <v>6930</v>
      </c>
    </row>
    <row r="13" spans="1:5" ht="18.75" customHeight="1">
      <c r="A13" s="25"/>
      <c r="B13" s="25"/>
      <c r="C13" s="25"/>
      <c r="D13" s="14" t="s">
        <v>23</v>
      </c>
      <c r="E13" s="26">
        <f>E10</f>
        <v>6930</v>
      </c>
    </row>
    <row r="14" spans="1:5" s="13" customFormat="1" ht="14.25">
      <c r="A14" s="27"/>
      <c r="B14" s="27"/>
      <c r="C14" s="27"/>
      <c r="D14" s="27"/>
      <c r="E14" s="28"/>
    </row>
    <row r="15" spans="1:5" ht="14.25">
      <c r="A15" s="27"/>
      <c r="B15" s="27" t="s">
        <v>13</v>
      </c>
      <c r="C15" s="27"/>
      <c r="D15" s="27"/>
      <c r="E15" s="28"/>
    </row>
    <row r="16" spans="1:5" s="17" customFormat="1" ht="17.25" customHeight="1">
      <c r="A16" s="14" t="s">
        <v>3</v>
      </c>
      <c r="B16" s="14" t="s">
        <v>4</v>
      </c>
      <c r="C16" s="14" t="s">
        <v>5</v>
      </c>
      <c r="D16" s="14" t="s">
        <v>14</v>
      </c>
      <c r="E16" s="16" t="s">
        <v>11</v>
      </c>
    </row>
    <row r="17" spans="1:5" s="17" customFormat="1" ht="15.75" customHeight="1">
      <c r="A17" s="14">
        <v>1</v>
      </c>
      <c r="B17" s="14">
        <v>2</v>
      </c>
      <c r="C17" s="14">
        <v>3</v>
      </c>
      <c r="D17" s="14">
        <v>4</v>
      </c>
      <c r="E17" s="16">
        <v>5</v>
      </c>
    </row>
    <row r="18" spans="1:5" s="17" customFormat="1" ht="29.25" customHeight="1">
      <c r="A18" s="18" t="s">
        <v>26</v>
      </c>
      <c r="B18" s="19"/>
      <c r="C18" s="20"/>
      <c r="D18" s="33" t="s">
        <v>27</v>
      </c>
      <c r="E18" s="21">
        <f>E19</f>
        <v>6930</v>
      </c>
    </row>
    <row r="19" spans="1:5" s="17" customFormat="1" ht="18.75" customHeight="1">
      <c r="A19" s="19"/>
      <c r="B19" s="22" t="s">
        <v>28</v>
      </c>
      <c r="C19" s="20"/>
      <c r="D19" s="8" t="s">
        <v>29</v>
      </c>
      <c r="E19" s="23">
        <f>E20</f>
        <v>6930</v>
      </c>
    </row>
    <row r="20" spans="1:5" s="17" customFormat="1" ht="18.75" customHeight="1">
      <c r="A20" s="19"/>
      <c r="B20" s="22"/>
      <c r="C20" s="7">
        <v>3030</v>
      </c>
      <c r="D20" s="8" t="s">
        <v>41</v>
      </c>
      <c r="E20" s="23">
        <v>6930</v>
      </c>
    </row>
    <row r="21" spans="1:5" ht="20.25" customHeight="1">
      <c r="A21" s="25"/>
      <c r="B21" s="25"/>
      <c r="C21" s="25"/>
      <c r="D21" s="14" t="s">
        <v>24</v>
      </c>
      <c r="E21" s="26">
        <f>E18</f>
        <v>6930</v>
      </c>
    </row>
    <row r="22" spans="1:5" ht="71.25" customHeight="1">
      <c r="A22" s="45" t="s">
        <v>43</v>
      </c>
      <c r="B22" s="45"/>
      <c r="C22" s="45"/>
      <c r="D22" s="45"/>
      <c r="E22" s="45"/>
    </row>
    <row r="23" spans="4:5" ht="15" customHeight="1">
      <c r="D23" s="41" t="s">
        <v>15</v>
      </c>
      <c r="E23" s="41"/>
    </row>
    <row r="25" spans="4:5" ht="18" customHeight="1">
      <c r="D25" s="41" t="s">
        <v>16</v>
      </c>
      <c r="E25" s="41"/>
    </row>
    <row r="38" ht="12.75">
      <c r="D38" s="9" t="s">
        <v>17</v>
      </c>
    </row>
  </sheetData>
  <mergeCells count="6">
    <mergeCell ref="D23:E23"/>
    <mergeCell ref="D25:E25"/>
    <mergeCell ref="C2:D2"/>
    <mergeCell ref="B5:E5"/>
    <mergeCell ref="A6:E6"/>
    <mergeCell ref="A22:E22"/>
  </mergeCells>
  <printOptions/>
  <pageMargins left="0.64" right="0.28" top="0.6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4" sqref="B4:F4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46" t="s">
        <v>48</v>
      </c>
      <c r="E1" s="46"/>
      <c r="F1" s="46"/>
      <c r="G1" s="4"/>
    </row>
    <row r="2" spans="4:7" ht="14.25" customHeight="1">
      <c r="D2" s="46" t="s">
        <v>32</v>
      </c>
      <c r="E2" s="46"/>
      <c r="F2" s="46"/>
      <c r="G2" s="4"/>
    </row>
    <row r="3" spans="4:7" ht="17.25" customHeight="1">
      <c r="D3" s="46" t="s">
        <v>51</v>
      </c>
      <c r="E3" s="46"/>
      <c r="F3" s="46"/>
      <c r="G3" s="4"/>
    </row>
    <row r="4" spans="2:6" ht="21" customHeight="1">
      <c r="B4" s="46" t="s">
        <v>52</v>
      </c>
      <c r="C4" s="46"/>
      <c r="D4" s="46"/>
      <c r="E4" s="46"/>
      <c r="F4" s="46"/>
    </row>
    <row r="5" spans="2:6" ht="33.75" customHeight="1">
      <c r="B5" s="47" t="s">
        <v>36</v>
      </c>
      <c r="C5" s="47"/>
      <c r="D5" s="47"/>
      <c r="E5" s="47"/>
      <c r="F5" s="47"/>
    </row>
    <row r="6" spans="1:2" ht="21" customHeight="1">
      <c r="A6" s="48" t="s">
        <v>33</v>
      </c>
      <c r="B6" s="48"/>
    </row>
    <row r="7" spans="1:6" ht="25.5" customHeight="1">
      <c r="A7" s="35" t="s">
        <v>3</v>
      </c>
      <c r="B7" s="35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ht="41.25" customHeight="1">
      <c r="A8" s="53">
        <v>751</v>
      </c>
      <c r="B8" s="19"/>
      <c r="C8" s="20"/>
      <c r="D8" s="33" t="s">
        <v>27</v>
      </c>
      <c r="E8" s="36">
        <f>E9</f>
        <v>6903</v>
      </c>
      <c r="F8" s="40">
        <f>F9</f>
        <v>6903</v>
      </c>
    </row>
    <row r="9" spans="1:6" ht="19.5" customHeight="1">
      <c r="A9" s="35"/>
      <c r="B9" s="22" t="s">
        <v>28</v>
      </c>
      <c r="C9" s="20"/>
      <c r="D9" s="8" t="s">
        <v>29</v>
      </c>
      <c r="E9" s="37">
        <f>E13+E14+E15</f>
        <v>6903</v>
      </c>
      <c r="F9" s="40">
        <f>F10+F11+F12+F16+F17</f>
        <v>6903</v>
      </c>
    </row>
    <row r="10" spans="1:6" ht="18" customHeight="1">
      <c r="A10" s="35"/>
      <c r="B10" s="6"/>
      <c r="C10" s="7">
        <v>4110</v>
      </c>
      <c r="D10" s="8" t="s">
        <v>39</v>
      </c>
      <c r="E10" s="23"/>
      <c r="F10" s="40">
        <v>709</v>
      </c>
    </row>
    <row r="11" spans="1:6" ht="18" customHeight="1">
      <c r="A11" s="35"/>
      <c r="B11" s="6"/>
      <c r="C11" s="7">
        <v>4120</v>
      </c>
      <c r="D11" s="8" t="s">
        <v>40</v>
      </c>
      <c r="E11" s="23"/>
      <c r="F11" s="40">
        <v>115</v>
      </c>
    </row>
    <row r="12" spans="1:6" ht="18" customHeight="1">
      <c r="A12" s="35"/>
      <c r="B12" s="6"/>
      <c r="C12" s="7">
        <v>4170</v>
      </c>
      <c r="D12" s="8" t="s">
        <v>37</v>
      </c>
      <c r="E12" s="23"/>
      <c r="F12" s="40">
        <v>4700</v>
      </c>
    </row>
    <row r="13" spans="1:6" ht="18" customHeight="1">
      <c r="A13" s="35"/>
      <c r="B13" s="6"/>
      <c r="C13" s="7">
        <v>4210</v>
      </c>
      <c r="D13" s="8" t="s">
        <v>30</v>
      </c>
      <c r="E13" s="23">
        <v>1780</v>
      </c>
      <c r="F13" s="40"/>
    </row>
    <row r="14" spans="1:6" ht="18" customHeight="1">
      <c r="A14" s="35"/>
      <c r="B14" s="6"/>
      <c r="C14" s="7">
        <v>4300</v>
      </c>
      <c r="D14" s="34" t="s">
        <v>31</v>
      </c>
      <c r="E14" s="23">
        <v>5051</v>
      </c>
      <c r="F14" s="40"/>
    </row>
    <row r="15" spans="1:6" ht="18" customHeight="1">
      <c r="A15" s="35"/>
      <c r="B15" s="6"/>
      <c r="C15" s="7">
        <v>4410</v>
      </c>
      <c r="D15" s="34" t="s">
        <v>38</v>
      </c>
      <c r="E15" s="23">
        <v>72</v>
      </c>
      <c r="F15" s="40"/>
    </row>
    <row r="16" spans="1:6" ht="28.5" customHeight="1">
      <c r="A16" s="35"/>
      <c r="B16" s="6"/>
      <c r="C16" s="7">
        <v>4740</v>
      </c>
      <c r="D16" s="52" t="s">
        <v>45</v>
      </c>
      <c r="E16" s="23"/>
      <c r="F16" s="40">
        <v>461</v>
      </c>
    </row>
    <row r="17" spans="1:6" ht="27.75" customHeight="1">
      <c r="A17" s="35"/>
      <c r="B17" s="6"/>
      <c r="C17" s="7">
        <v>4750</v>
      </c>
      <c r="D17" s="52" t="s">
        <v>46</v>
      </c>
      <c r="E17" s="23"/>
      <c r="F17" s="40">
        <v>918</v>
      </c>
    </row>
    <row r="18" spans="1:6" ht="24" customHeight="1">
      <c r="A18" s="5"/>
      <c r="B18" s="5"/>
      <c r="C18" s="5"/>
      <c r="D18" s="2" t="s">
        <v>34</v>
      </c>
      <c r="E18" s="38">
        <f>E8</f>
        <v>6903</v>
      </c>
      <c r="F18" s="38">
        <f>F8</f>
        <v>6903</v>
      </c>
    </row>
    <row r="19" spans="2:3" ht="14.25" customHeight="1">
      <c r="B19" s="39" t="s">
        <v>35</v>
      </c>
      <c r="C19" s="39"/>
    </row>
    <row r="20" spans="2:3" ht="85.5" customHeight="1" hidden="1">
      <c r="B20" s="39"/>
      <c r="C20" s="39"/>
    </row>
    <row r="21" spans="1:6" ht="32.25" customHeight="1">
      <c r="A21" s="49" t="s">
        <v>47</v>
      </c>
      <c r="B21" s="49"/>
      <c r="C21" s="49"/>
      <c r="D21" s="49"/>
      <c r="E21" s="49"/>
      <c r="F21" s="49"/>
    </row>
    <row r="22" spans="5:6" ht="16.5" customHeight="1">
      <c r="E22" s="46" t="s">
        <v>0</v>
      </c>
      <c r="F22" s="46"/>
    </row>
    <row r="23" spans="5:6" ht="25.5" customHeight="1">
      <c r="E23" s="46" t="s">
        <v>7</v>
      </c>
      <c r="F23" s="46"/>
    </row>
  </sheetData>
  <mergeCells count="9">
    <mergeCell ref="D1:F1"/>
    <mergeCell ref="D2:F2"/>
    <mergeCell ref="D3:F3"/>
    <mergeCell ref="B4:F4"/>
    <mergeCell ref="B5:F5"/>
    <mergeCell ref="A6:B6"/>
    <mergeCell ref="A21:F21"/>
    <mergeCell ref="E22:F22"/>
    <mergeCell ref="E23:F23"/>
  </mergeCells>
  <printOptions/>
  <pageMargins left="0.6" right="0.2" top="0.64" bottom="0.6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5" sqref="A15:IV15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63.75390625" style="1" customWidth="1"/>
    <col min="5" max="5" width="14.00390625" style="1" customWidth="1"/>
    <col min="6" max="6" width="14.375" style="1" customWidth="1"/>
    <col min="7" max="7" width="13.75390625" style="1" customWidth="1"/>
    <col min="8" max="8" width="13.00390625" style="1" customWidth="1"/>
    <col min="9" max="16384" width="9.125" style="1" customWidth="1"/>
  </cols>
  <sheetData>
    <row r="1" spans="1:8" ht="21" customHeight="1">
      <c r="A1" s="46" t="s">
        <v>50</v>
      </c>
      <c r="B1" s="46"/>
      <c r="C1" s="46"/>
      <c r="D1" s="46"/>
      <c r="E1" s="46"/>
      <c r="F1" s="46"/>
      <c r="G1" s="46"/>
      <c r="H1" s="46"/>
    </row>
    <row r="2" spans="1:8" ht="14.25">
      <c r="A2" s="46" t="s">
        <v>49</v>
      </c>
      <c r="B2" s="46"/>
      <c r="C2" s="46"/>
      <c r="D2" s="46"/>
      <c r="E2" s="46"/>
      <c r="F2" s="46"/>
      <c r="G2" s="46"/>
      <c r="H2" s="46"/>
    </row>
    <row r="3" spans="1:7" ht="20.25" customHeight="1">
      <c r="A3" s="46" t="s">
        <v>25</v>
      </c>
      <c r="B3" s="46"/>
      <c r="C3" s="46"/>
      <c r="D3" s="46"/>
      <c r="E3" s="46"/>
      <c r="F3" s="46"/>
      <c r="G3" s="46"/>
    </row>
    <row r="4" spans="1:7" ht="14.25" customHeight="1">
      <c r="A4" s="51" t="s">
        <v>10</v>
      </c>
      <c r="B4" s="51"/>
      <c r="C4" s="4"/>
      <c r="D4" s="4"/>
      <c r="E4" s="4"/>
      <c r="F4" s="4"/>
      <c r="G4" s="4"/>
    </row>
    <row r="5" spans="1:8" ht="25.5" customHeight="1">
      <c r="A5" s="3" t="s">
        <v>3</v>
      </c>
      <c r="B5" s="3" t="s">
        <v>4</v>
      </c>
      <c r="C5" s="3" t="s">
        <v>5</v>
      </c>
      <c r="D5" s="3" t="s">
        <v>14</v>
      </c>
      <c r="E5" s="29" t="s">
        <v>18</v>
      </c>
      <c r="F5" s="29" t="s">
        <v>1</v>
      </c>
      <c r="G5" s="29" t="s">
        <v>2</v>
      </c>
      <c r="H5" s="29" t="s">
        <v>19</v>
      </c>
    </row>
    <row r="6" spans="1:8" s="4" customFormat="1" ht="14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57" customFormat="1" ht="27.75" customHeight="1">
      <c r="A7" s="55" t="s">
        <v>26</v>
      </c>
      <c r="B7" s="19"/>
      <c r="C7" s="20"/>
      <c r="D7" s="56" t="s">
        <v>27</v>
      </c>
      <c r="E7" s="54">
        <f aca="true" t="shared" si="0" ref="E7:H8">E8</f>
        <v>7751</v>
      </c>
      <c r="F7" s="54">
        <f t="shared" si="0"/>
        <v>6930</v>
      </c>
      <c r="G7" s="54">
        <f t="shared" si="0"/>
        <v>0</v>
      </c>
      <c r="H7" s="54">
        <f t="shared" si="0"/>
        <v>14681</v>
      </c>
    </row>
    <row r="8" spans="1:8" s="4" customFormat="1" ht="20.25" customHeight="1">
      <c r="A8" s="19"/>
      <c r="B8" s="22" t="s">
        <v>28</v>
      </c>
      <c r="C8" s="20"/>
      <c r="D8" s="8" t="s">
        <v>29</v>
      </c>
      <c r="E8" s="30">
        <f t="shared" si="0"/>
        <v>7751</v>
      </c>
      <c r="F8" s="30">
        <f t="shared" si="0"/>
        <v>6930</v>
      </c>
      <c r="G8" s="30">
        <f t="shared" si="0"/>
        <v>0</v>
      </c>
      <c r="H8" s="30">
        <f t="shared" si="0"/>
        <v>14681</v>
      </c>
    </row>
    <row r="9" spans="1:8" s="4" customFormat="1" ht="41.25" customHeight="1">
      <c r="A9" s="14"/>
      <c r="B9" s="14"/>
      <c r="C9" s="24">
        <v>2010</v>
      </c>
      <c r="D9" s="8" t="s">
        <v>12</v>
      </c>
      <c r="E9" s="30">
        <v>7751</v>
      </c>
      <c r="F9" s="23">
        <v>6930</v>
      </c>
      <c r="G9" s="30"/>
      <c r="H9" s="30">
        <f>E9+F9</f>
        <v>14681</v>
      </c>
    </row>
    <row r="10" spans="1:8" s="32" customFormat="1" ht="17.25" customHeight="1">
      <c r="A10" s="2"/>
      <c r="B10" s="2"/>
      <c r="C10" s="2"/>
      <c r="D10" s="31" t="s">
        <v>20</v>
      </c>
      <c r="E10" s="30">
        <f>E7</f>
        <v>7751</v>
      </c>
      <c r="F10" s="30">
        <f>F7</f>
        <v>6930</v>
      </c>
      <c r="G10" s="30">
        <f>G7</f>
        <v>0</v>
      </c>
      <c r="H10" s="30">
        <f>H7</f>
        <v>14681</v>
      </c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2" ht="13.5" customHeight="1">
      <c r="A12" s="50" t="s">
        <v>13</v>
      </c>
      <c r="B12" s="50"/>
    </row>
    <row r="13" spans="1:8" ht="29.25" customHeight="1">
      <c r="A13" s="3" t="s">
        <v>3</v>
      </c>
      <c r="B13" s="3" t="s">
        <v>4</v>
      </c>
      <c r="C13" s="3" t="s">
        <v>5</v>
      </c>
      <c r="D13" s="3" t="s">
        <v>14</v>
      </c>
      <c r="E13" s="29" t="s">
        <v>18</v>
      </c>
      <c r="F13" s="29" t="s">
        <v>1</v>
      </c>
      <c r="G13" s="29" t="s">
        <v>2</v>
      </c>
      <c r="H13" s="29" t="s">
        <v>19</v>
      </c>
    </row>
    <row r="14" spans="1:8" s="4" customFormat="1" ht="14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</row>
    <row r="15" spans="1:8" s="57" customFormat="1" ht="28.5" customHeight="1">
      <c r="A15" s="55" t="s">
        <v>26</v>
      </c>
      <c r="B15" s="19"/>
      <c r="C15" s="20"/>
      <c r="D15" s="56" t="s">
        <v>27</v>
      </c>
      <c r="E15" s="54">
        <f>E16</f>
        <v>7751</v>
      </c>
      <c r="F15" s="54">
        <f>F16</f>
        <v>13833</v>
      </c>
      <c r="G15" s="54">
        <f>G16</f>
        <v>6903</v>
      </c>
      <c r="H15" s="54">
        <f>H16</f>
        <v>14681</v>
      </c>
    </row>
    <row r="16" spans="1:8" s="4" customFormat="1" ht="19.5" customHeight="1">
      <c r="A16" s="19"/>
      <c r="B16" s="22" t="s">
        <v>28</v>
      </c>
      <c r="C16" s="20"/>
      <c r="D16" s="8" t="s">
        <v>29</v>
      </c>
      <c r="E16" s="30">
        <f>E21+E22+E23</f>
        <v>7751</v>
      </c>
      <c r="F16" s="30">
        <f>F17+F18+F19+F20+F21+F22+F23+F24+F25</f>
        <v>13833</v>
      </c>
      <c r="G16" s="30">
        <f>G21+G22+G23</f>
        <v>6903</v>
      </c>
      <c r="H16" s="30">
        <f>H17+H18+H19+H20+H21+H22+H23+H24+H25</f>
        <v>14681</v>
      </c>
    </row>
    <row r="17" spans="1:8" s="4" customFormat="1" ht="17.25" customHeight="1">
      <c r="A17" s="19"/>
      <c r="B17" s="22"/>
      <c r="C17" s="7">
        <v>3030</v>
      </c>
      <c r="D17" s="8" t="s">
        <v>41</v>
      </c>
      <c r="E17" s="30">
        <v>0</v>
      </c>
      <c r="F17" s="30">
        <v>6930</v>
      </c>
      <c r="G17" s="30"/>
      <c r="H17" s="30">
        <f>E17+F17</f>
        <v>6930</v>
      </c>
    </row>
    <row r="18" spans="1:8" s="4" customFormat="1" ht="17.25" customHeight="1">
      <c r="A18" s="19"/>
      <c r="B18" s="22"/>
      <c r="C18" s="7">
        <v>4110</v>
      </c>
      <c r="D18" s="8" t="s">
        <v>39</v>
      </c>
      <c r="E18" s="30"/>
      <c r="F18" s="30">
        <v>709</v>
      </c>
      <c r="G18" s="30"/>
      <c r="H18" s="30">
        <f>E18+F18</f>
        <v>709</v>
      </c>
    </row>
    <row r="19" spans="1:8" s="4" customFormat="1" ht="18" customHeight="1">
      <c r="A19" s="19"/>
      <c r="B19" s="22"/>
      <c r="C19" s="7">
        <v>4120</v>
      </c>
      <c r="D19" s="8" t="s">
        <v>40</v>
      </c>
      <c r="E19" s="30"/>
      <c r="F19" s="30">
        <v>115</v>
      </c>
      <c r="G19" s="30"/>
      <c r="H19" s="30">
        <f>E19+F19</f>
        <v>115</v>
      </c>
    </row>
    <row r="20" spans="1:8" s="4" customFormat="1" ht="18" customHeight="1">
      <c r="A20" s="19"/>
      <c r="B20" s="22"/>
      <c r="C20" s="7">
        <v>4170</v>
      </c>
      <c r="D20" s="8" t="s">
        <v>37</v>
      </c>
      <c r="E20" s="30"/>
      <c r="F20" s="30">
        <v>4700</v>
      </c>
      <c r="G20" s="30"/>
      <c r="H20" s="30">
        <f>E20+F20</f>
        <v>4700</v>
      </c>
    </row>
    <row r="21" spans="1:8" s="4" customFormat="1" ht="18" customHeight="1">
      <c r="A21" s="19"/>
      <c r="B21" s="22"/>
      <c r="C21" s="7">
        <v>4210</v>
      </c>
      <c r="D21" s="8" t="s">
        <v>30</v>
      </c>
      <c r="E21" s="30">
        <v>2500</v>
      </c>
      <c r="F21" s="30">
        <v>0</v>
      </c>
      <c r="G21" s="30">
        <v>1780</v>
      </c>
      <c r="H21" s="30">
        <f>E21+F21-G21</f>
        <v>720</v>
      </c>
    </row>
    <row r="22" spans="1:8" s="4" customFormat="1" ht="18.75" customHeight="1">
      <c r="A22" s="19"/>
      <c r="B22" s="22"/>
      <c r="C22" s="7">
        <v>4300</v>
      </c>
      <c r="D22" s="34" t="s">
        <v>31</v>
      </c>
      <c r="E22" s="30">
        <v>5051</v>
      </c>
      <c r="F22" s="30">
        <v>0</v>
      </c>
      <c r="G22" s="30">
        <v>5051</v>
      </c>
      <c r="H22" s="30">
        <f>E22+F22-G22</f>
        <v>0</v>
      </c>
    </row>
    <row r="23" spans="1:8" s="4" customFormat="1" ht="19.5" customHeight="1">
      <c r="A23" s="19"/>
      <c r="B23" s="22"/>
      <c r="C23" s="7">
        <v>4410</v>
      </c>
      <c r="D23" s="34" t="s">
        <v>38</v>
      </c>
      <c r="E23" s="30">
        <v>200</v>
      </c>
      <c r="F23" s="23"/>
      <c r="G23" s="30">
        <v>72</v>
      </c>
      <c r="H23" s="30">
        <f>E23+F23-G23</f>
        <v>128</v>
      </c>
    </row>
    <row r="24" spans="1:8" s="4" customFormat="1" ht="27.75" customHeight="1">
      <c r="A24" s="19"/>
      <c r="B24" s="22"/>
      <c r="C24" s="7">
        <v>4740</v>
      </c>
      <c r="D24" s="52" t="s">
        <v>45</v>
      </c>
      <c r="E24" s="30"/>
      <c r="F24" s="23">
        <v>461</v>
      </c>
      <c r="G24" s="30"/>
      <c r="H24" s="30">
        <f>E24+F24-G24</f>
        <v>461</v>
      </c>
    </row>
    <row r="25" spans="1:8" s="4" customFormat="1" ht="18" customHeight="1">
      <c r="A25" s="19"/>
      <c r="B25" s="22"/>
      <c r="C25" s="7">
        <v>4750</v>
      </c>
      <c r="D25" s="52" t="s">
        <v>46</v>
      </c>
      <c r="E25" s="30"/>
      <c r="F25" s="23">
        <v>918</v>
      </c>
      <c r="G25" s="30"/>
      <c r="H25" s="30">
        <f>E25+F25-G25</f>
        <v>918</v>
      </c>
    </row>
    <row r="26" spans="1:8" s="32" customFormat="1" ht="18.75" customHeight="1">
      <c r="A26" s="2"/>
      <c r="B26" s="2"/>
      <c r="C26" s="2"/>
      <c r="D26" s="31" t="s">
        <v>21</v>
      </c>
      <c r="E26" s="30">
        <f>E15</f>
        <v>7751</v>
      </c>
      <c r="F26" s="30">
        <f>F15</f>
        <v>13833</v>
      </c>
      <c r="G26" s="30">
        <f>G15</f>
        <v>6903</v>
      </c>
      <c r="H26" s="30">
        <f>H15</f>
        <v>14681</v>
      </c>
    </row>
    <row r="27" spans="6:8" ht="21" customHeight="1">
      <c r="F27" s="46" t="s">
        <v>0</v>
      </c>
      <c r="G27" s="46"/>
      <c r="H27" s="46"/>
    </row>
    <row r="28" spans="6:8" ht="21.75" customHeight="1">
      <c r="F28" s="46" t="s">
        <v>7</v>
      </c>
      <c r="G28" s="46"/>
      <c r="H28" s="46"/>
    </row>
    <row r="29" ht="25.5" customHeight="1"/>
  </sheetData>
  <mergeCells count="7">
    <mergeCell ref="A12:B12"/>
    <mergeCell ref="F27:H27"/>
    <mergeCell ref="F28:H28"/>
    <mergeCell ref="A1:H1"/>
    <mergeCell ref="A2:H2"/>
    <mergeCell ref="A3:G3"/>
    <mergeCell ref="A4:B4"/>
  </mergeCells>
  <printOptions/>
  <pageMargins left="0.44" right="0.2" top="0.29" bottom="0.31" header="0.18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2009-06-04T10:35:16Z</cp:lastPrinted>
  <dcterms:created xsi:type="dcterms:W3CDTF">2001-03-22T14:50:42Z</dcterms:created>
  <dcterms:modified xsi:type="dcterms:W3CDTF">2009-06-04T10:35:36Z</dcterms:modified>
  <cp:category/>
  <cp:version/>
  <cp:contentType/>
  <cp:contentStatus/>
</cp:coreProperties>
</file>