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l nr 1 do 13" sheetId="1" r:id="rId1"/>
    <sheet name="zal nr 2 do 13" sheetId="2" r:id="rId2"/>
  </sheets>
  <definedNames>
    <definedName name="_xlnm.Print_Area" localSheetId="0">'zal nr 1 do 13'!$A$1:$M$19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<sst xmlns="http://schemas.openxmlformats.org/spreadsheetml/2006/main" count="61" uniqueCount="47">
  <si>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Wójt Gminy</t>
  </si>
  <si>
    <t>Dział</t>
  </si>
  <si>
    <t>Rozdział</t>
  </si>
  <si>
    <t>§</t>
  </si>
  <si>
    <t>Maciej Śliwerski</t>
  </si>
  <si>
    <t>Zestawienie zmian w planie  finansowym  dochodów   Urzędu Gminy  Jaktorów  na   2010 rok</t>
  </si>
  <si>
    <t>Zestawienie zmian w planie  finansowym  wydatków   Urzędu Gminy  Jaktorów  na   2010 rok</t>
  </si>
  <si>
    <t xml:space="preserve">                                                   Zał. Nr 1  do  zarządzenia  Nr 13/2010</t>
  </si>
  <si>
    <t>na podstawie uchwały  Nr XLIV/287/2010 z dnia 29 marca 2010r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</si>
  <si>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</si>
  <si>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</si>
  <si>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</si>
  <si>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</si>
  <si>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</si>
  <si>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</si>
  <si>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</si>
  <si>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</si>
  <si>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Zwiększenie</t>
  </si>
  <si>
    <t>Po zmianie</t>
  </si>
  <si>
    <t>Dochody od osób prawnych, od osób fizycznych i od innych jednostek nie posiadających osobowości prawnej oraz wydatki związane z ich poborem</t>
  </si>
  <si>
    <t>Wpływy z innych lokalnych opłat pobieranych przez jst na podstawie odrębnych ustaw</t>
  </si>
  <si>
    <t>Dochody ogółem</t>
  </si>
  <si>
    <t>Nazwa</t>
  </si>
  <si>
    <t>Rozdz</t>
  </si>
  <si>
    <t>Wpływy z innych opłat stanowiących dochody jst na podstawie ustaw</t>
  </si>
  <si>
    <t xml:space="preserve">                                                                      Wójta Gminy Jaktorów</t>
  </si>
  <si>
    <t xml:space="preserve">                                                                           z dnia  29 marca   2010r</t>
  </si>
  <si>
    <t>0490</t>
  </si>
  <si>
    <t>Uzasadnienie:</t>
  </si>
  <si>
    <t xml:space="preserve">       dział 756 - Dochody od osób prawnych, od osób fizycznych i od innych jedn. nie posiadających osobow. prawnej  zwiększa się  o kwotę 18.000 zł w związku z uzyskaniem ponadplanowych dochodów z opłat za zajęcie pasa drogowego. </t>
  </si>
  <si>
    <t>Maciej Śkiwerski</t>
  </si>
  <si>
    <t>Planowane wydatki na 2010 r</t>
  </si>
  <si>
    <t>Nazwa działu i rozdziału</t>
  </si>
  <si>
    <t>Zmiana</t>
  </si>
  <si>
    <t xml:space="preserve"> Po zmianie</t>
  </si>
  <si>
    <t>Oświata i wychowanie</t>
  </si>
  <si>
    <t>80113</t>
  </si>
  <si>
    <t>Dowożenie uczniów do szkół</t>
  </si>
  <si>
    <t>Kultura fizyczna i sport</t>
  </si>
  <si>
    <t>Zadania w zakresie kultury fizycznej i sportu</t>
  </si>
  <si>
    <t>Wydatki ogółem</t>
  </si>
  <si>
    <t>Załącznik nr 2 do zarządzenia nr 13 /2010  Wójta Gminy Jaktorów</t>
  </si>
  <si>
    <t xml:space="preserve">z dnia 29 marca 2010r </t>
  </si>
  <si>
    <t>4170</t>
  </si>
  <si>
    <t>Wynagrodzenia bezosobowe</t>
  </si>
  <si>
    <t>Nagrody o charakterze szczególnym  niezaliczone do wynagrodzeń</t>
  </si>
  <si>
    <t xml:space="preserve">   1) dział 801 - Oświata i wychowanie - zwiększa się wydatki na dowożenie uczniów do szkół o kwotę 3.000 zł  z przeznaczeniem na wynagrodzenia bezosobowe związane z zastępstwem w związku z chorobą pracownika
   2) dział 926 -Kultura fizyczna i sport -  zwiększa się wydatki  o  kwotę 15.000 zł  z przeznaczeniem na nagrody za wybitne osiągnięcia sportowe.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</si>
</sst>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i/>
      <sz val="9"/>
      <name val="Arial CE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i/>
      <sz val="10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17" fillId="0" borderId="1" xfId="18" applyNumberFormat="1" applyFont="1" applyBorder="1" applyAlignment="1">
      <alignment vertical="center"/>
      <protection/>
    </xf>
    <xf numFmtId="0" fontId="18" fillId="0" borderId="1" xfId="0" applyFont="1" applyBorder="1" applyAlignment="1">
      <alignment horizontal="center" vertical="center" wrapText="1"/>
    </xf>
    <xf numFmtId="49" fontId="9" fillId="0" borderId="1" xfId="18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4" fontId="9" fillId="0" borderId="1" xfId="18" applyNumberFormat="1" applyBorder="1" applyAlignment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/>
    </xf>
    <xf numFmtId="4" fontId="13" fillId="0" borderId="1" xfId="18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0" fillId="0" borderId="8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8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18" applyFont="1" applyFill="1" applyAlignment="1">
      <alignment horizontal="left"/>
      <protection/>
    </xf>
    <xf numFmtId="0" fontId="9" fillId="0" borderId="0" xfId="18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6" sqref="A6:H6"/>
    </sheetView>
  </sheetViews>
  <sheetFormatPr defaultColWidth="9.00390625" defaultRowHeight="12.75"/>
  <cols>
    <col min="1" max="1" width="6.125" style="1" customWidth="1"/>
    <col min="2" max="2" width="6.875" style="1" customWidth="1"/>
    <col min="3" max="3" width="6.25390625" style="1" customWidth="1"/>
    <col min="4" max="4" width="23.375" style="1" customWidth="1"/>
    <col min="5" max="5" width="12.625" style="1" customWidth="1"/>
    <col min="6" max="6" width="11.875" style="1" customWidth="1"/>
    <col min="7" max="7" width="12.875" style="1" customWidth="1"/>
    <col min="8" max="8" width="13.875" style="1" customWidth="1"/>
    <col min="9" max="9" width="11.625" style="1" customWidth="1"/>
    <col min="10" max="10" width="9.125" style="1" customWidth="1"/>
    <col min="11" max="11" width="11.75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spans="6:11" ht="17.25" customHeight="1">
      <c r="F1" s="59" t="s">
        <v>7</v>
      </c>
      <c r="G1" s="59"/>
      <c r="H1" s="59"/>
      <c r="I1" s="59"/>
      <c r="J1" s="59"/>
      <c r="K1" s="59"/>
    </row>
    <row r="2" spans="6:11" ht="18.75" customHeight="1">
      <c r="F2" s="59" t="s">
        <v>25</v>
      </c>
      <c r="G2" s="59"/>
      <c r="H2" s="59"/>
      <c r="I2" s="59"/>
      <c r="J2" s="59"/>
      <c r="K2" s="59"/>
    </row>
    <row r="3" spans="6:11" ht="17.25" customHeight="1">
      <c r="F3" s="59" t="s">
        <v>26</v>
      </c>
      <c r="G3" s="59"/>
      <c r="H3" s="59"/>
      <c r="I3" s="59"/>
      <c r="J3" s="59"/>
      <c r="K3" s="59"/>
    </row>
    <row r="4" spans="2:9" ht="21" customHeight="1">
      <c r="B4" s="56" t="s">
        <v>5</v>
      </c>
      <c r="C4" s="56"/>
      <c r="D4" s="56"/>
      <c r="E4" s="56"/>
      <c r="F4" s="56"/>
      <c r="G4" s="56"/>
      <c r="H4" s="56"/>
      <c r="I4" s="56"/>
    </row>
    <row r="5" spans="4:7" ht="13.5" customHeight="1">
      <c r="D5" s="61"/>
      <c r="E5" s="61"/>
      <c r="F5" s="61"/>
      <c r="G5" s="3"/>
    </row>
    <row r="6" spans="1:8" ht="15.75" customHeight="1">
      <c r="A6" s="68" t="s">
        <v>8</v>
      </c>
      <c r="B6" s="68"/>
      <c r="C6" s="68"/>
      <c r="D6" s="68"/>
      <c r="E6" s="68"/>
      <c r="F6" s="68"/>
      <c r="G6" s="68"/>
      <c r="H6" s="68"/>
    </row>
    <row r="7" spans="1:13" ht="13.5" customHeight="1">
      <c r="A7" s="60" t="s">
        <v>1</v>
      </c>
      <c r="B7" s="60" t="s">
        <v>23</v>
      </c>
      <c r="C7" s="60" t="s">
        <v>3</v>
      </c>
      <c r="D7" s="60" t="s">
        <v>22</v>
      </c>
      <c r="E7" s="60" t="s">
        <v>9</v>
      </c>
      <c r="F7" s="60"/>
      <c r="G7" s="60"/>
      <c r="H7" s="60" t="s">
        <v>10</v>
      </c>
      <c r="I7" s="60"/>
      <c r="J7" s="60"/>
      <c r="K7" s="60"/>
      <c r="L7" s="60"/>
      <c r="M7" s="60"/>
    </row>
    <row r="8" spans="1:13" s="2" customFormat="1" ht="13.5" customHeight="1">
      <c r="A8" s="60"/>
      <c r="B8" s="60"/>
      <c r="C8" s="60"/>
      <c r="D8" s="60"/>
      <c r="E8" s="60"/>
      <c r="F8" s="60"/>
      <c r="G8" s="60"/>
      <c r="H8" s="60" t="s">
        <v>11</v>
      </c>
      <c r="I8" s="60" t="s">
        <v>12</v>
      </c>
      <c r="J8" s="60"/>
      <c r="K8" s="60" t="s">
        <v>13</v>
      </c>
      <c r="L8" s="60" t="s">
        <v>12</v>
      </c>
      <c r="M8" s="60"/>
    </row>
    <row r="9" spans="1:13" ht="68.25" customHeight="1">
      <c r="A9" s="60"/>
      <c r="B9" s="60"/>
      <c r="C9" s="60"/>
      <c r="D9" s="60"/>
      <c r="E9" s="60"/>
      <c r="F9" s="60"/>
      <c r="G9" s="60"/>
      <c r="H9" s="60"/>
      <c r="I9" s="8" t="s">
        <v>14</v>
      </c>
      <c r="J9" s="9" t="s">
        <v>15</v>
      </c>
      <c r="K9" s="60"/>
      <c r="L9" s="8" t="s">
        <v>14</v>
      </c>
      <c r="M9" s="9" t="s">
        <v>15</v>
      </c>
    </row>
    <row r="10" spans="1:13" ht="17.25" customHeight="1">
      <c r="A10" s="8"/>
      <c r="B10" s="10"/>
      <c r="C10" s="10"/>
      <c r="D10" s="10"/>
      <c r="E10" s="11" t="s">
        <v>16</v>
      </c>
      <c r="F10" s="7" t="s">
        <v>17</v>
      </c>
      <c r="G10" s="11" t="s">
        <v>18</v>
      </c>
      <c r="H10" s="12"/>
      <c r="I10" s="8"/>
      <c r="J10" s="9"/>
      <c r="K10" s="10"/>
      <c r="L10" s="13"/>
      <c r="M10" s="9"/>
    </row>
    <row r="11" spans="1:13" ht="15.75" customHeight="1">
      <c r="A11" s="14">
        <v>1</v>
      </c>
      <c r="B11" s="14"/>
      <c r="C11" s="14"/>
      <c r="D11" s="14">
        <v>2</v>
      </c>
      <c r="E11" s="62">
        <v>3</v>
      </c>
      <c r="F11" s="63"/>
      <c r="G11" s="64"/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</row>
    <row r="12" spans="1:13" ht="84" customHeight="1">
      <c r="A12" s="20">
        <v>756</v>
      </c>
      <c r="B12" s="20"/>
      <c r="C12" s="20"/>
      <c r="D12" s="28" t="s">
        <v>19</v>
      </c>
      <c r="E12" s="16">
        <v>13863977</v>
      </c>
      <c r="F12" s="16">
        <f>F13</f>
        <v>18000</v>
      </c>
      <c r="G12" s="17">
        <f>E12+F12</f>
        <v>13881977</v>
      </c>
      <c r="H12" s="17">
        <f>G12</f>
        <v>13881977</v>
      </c>
      <c r="I12" s="18"/>
      <c r="J12" s="18"/>
      <c r="K12" s="16"/>
      <c r="L12" s="19"/>
      <c r="M12" s="17"/>
    </row>
    <row r="13" spans="1:13" ht="44.25" customHeight="1">
      <c r="A13" s="15"/>
      <c r="B13" s="27">
        <v>75618</v>
      </c>
      <c r="C13" s="27"/>
      <c r="D13" s="4" t="s">
        <v>24</v>
      </c>
      <c r="E13" s="16">
        <v>187000</v>
      </c>
      <c r="F13" s="16">
        <f>F14</f>
        <v>18000</v>
      </c>
      <c r="G13" s="17">
        <f>E13+F13</f>
        <v>205000</v>
      </c>
      <c r="H13" s="17">
        <f>G13</f>
        <v>205000</v>
      </c>
      <c r="I13" s="18"/>
      <c r="J13" s="18"/>
      <c r="K13" s="16"/>
      <c r="L13" s="19"/>
      <c r="M13" s="17"/>
    </row>
    <row r="14" spans="1:13" ht="49.5" customHeight="1">
      <c r="A14" s="15"/>
      <c r="B14" s="27"/>
      <c r="C14" s="30" t="s">
        <v>27</v>
      </c>
      <c r="D14" s="29" t="s">
        <v>20</v>
      </c>
      <c r="E14" s="16">
        <v>80000</v>
      </c>
      <c r="F14" s="16">
        <v>18000</v>
      </c>
      <c r="G14" s="17">
        <f>E14+F14</f>
        <v>98000</v>
      </c>
      <c r="H14" s="17">
        <v>18000</v>
      </c>
      <c r="I14" s="18"/>
      <c r="J14" s="18"/>
      <c r="K14" s="16"/>
      <c r="L14" s="19"/>
      <c r="M14" s="17"/>
    </row>
    <row r="15" spans="1:13" ht="31.5" customHeight="1">
      <c r="A15" s="65" t="s">
        <v>21</v>
      </c>
      <c r="B15" s="66"/>
      <c r="C15" s="66"/>
      <c r="D15" s="67"/>
      <c r="E15" s="21">
        <v>32672191.32</v>
      </c>
      <c r="F15" s="22">
        <f>F12</f>
        <v>18000</v>
      </c>
      <c r="G15" s="22">
        <f>E15+F15</f>
        <v>32690191.32</v>
      </c>
      <c r="H15" s="23">
        <v>26378296</v>
      </c>
      <c r="I15" s="23">
        <v>3309597</v>
      </c>
      <c r="J15" s="23">
        <v>61016</v>
      </c>
      <c r="K15" s="22">
        <v>6311895.32</v>
      </c>
      <c r="L15" s="22">
        <v>4946379.32</v>
      </c>
      <c r="M15" s="22">
        <v>4946379.32</v>
      </c>
    </row>
    <row r="16" spans="1:13" ht="14.25">
      <c r="A16" s="57" t="s">
        <v>28</v>
      </c>
      <c r="B16" s="57"/>
      <c r="C16" s="57"/>
      <c r="D16" s="57"/>
      <c r="E16" s="24"/>
      <c r="F16" s="25"/>
      <c r="G16" s="25"/>
      <c r="H16" s="26"/>
      <c r="I16" s="26"/>
      <c r="J16" s="26"/>
      <c r="K16" s="25"/>
      <c r="L16" s="25"/>
      <c r="M16" s="25"/>
    </row>
    <row r="17" spans="1:11" ht="33.75" customHeight="1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1:12" ht="14.25">
      <c r="K18" s="59" t="s">
        <v>0</v>
      </c>
      <c r="L18" s="59"/>
    </row>
    <row r="19" spans="11:12" ht="30.75" customHeight="1">
      <c r="K19" s="59" t="s">
        <v>30</v>
      </c>
      <c r="L19" s="59"/>
    </row>
  </sheetData>
  <mergeCells count="22">
    <mergeCell ref="F1:K1"/>
    <mergeCell ref="F2:K2"/>
    <mergeCell ref="F3:K3"/>
    <mergeCell ref="H7:M7"/>
    <mergeCell ref="K19:L19"/>
    <mergeCell ref="L8:M8"/>
    <mergeCell ref="D5:F5"/>
    <mergeCell ref="A7:A9"/>
    <mergeCell ref="D7:D9"/>
    <mergeCell ref="E11:G11"/>
    <mergeCell ref="B7:B9"/>
    <mergeCell ref="A15:D15"/>
    <mergeCell ref="E7:G9"/>
    <mergeCell ref="A6:H6"/>
    <mergeCell ref="B4:I4"/>
    <mergeCell ref="A16:D16"/>
    <mergeCell ref="A17:K17"/>
    <mergeCell ref="K18:L18"/>
    <mergeCell ref="C7:C9"/>
    <mergeCell ref="H8:H9"/>
    <mergeCell ref="I8:J8"/>
    <mergeCell ref="K8:K9"/>
  </mergeCells>
  <printOptions/>
  <pageMargins left="0.49" right="0.16" top="0.42" bottom="0.52" header="0.18" footer="0.3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6.875" style="0" customWidth="1"/>
    <col min="2" max="2" width="9.625" style="0" customWidth="1"/>
    <col min="3" max="3" width="8.25390625" style="0" customWidth="1"/>
    <col min="4" max="4" width="46.125" style="0" customWidth="1"/>
    <col min="5" max="5" width="15.00390625" style="0" customWidth="1"/>
    <col min="6" max="6" width="16.25390625" style="0" customWidth="1"/>
    <col min="7" max="7" width="13.875" style="0" customWidth="1"/>
    <col min="8" max="8" width="14.375" style="0" customWidth="1"/>
    <col min="9" max="9" width="14.625" style="0" customWidth="1"/>
  </cols>
  <sheetData>
    <row r="1" spans="5:9" ht="18" customHeight="1">
      <c r="E1" s="86" t="s">
        <v>41</v>
      </c>
      <c r="F1" s="86"/>
      <c r="G1" s="86"/>
      <c r="H1" s="86"/>
      <c r="I1" s="86"/>
    </row>
    <row r="2" spans="5:9" ht="17.25" customHeight="1">
      <c r="E2" s="87" t="s">
        <v>42</v>
      </c>
      <c r="F2" s="87"/>
      <c r="G2" s="87"/>
      <c r="H2" s="87"/>
      <c r="I2" s="87"/>
    </row>
    <row r="3" spans="1:6" ht="24.75" customHeight="1">
      <c r="A3" s="56" t="s">
        <v>6</v>
      </c>
      <c r="B3" s="56"/>
      <c r="C3" s="56"/>
      <c r="D3" s="56"/>
      <c r="E3" s="56"/>
      <c r="F3" s="56"/>
    </row>
    <row r="4" spans="1:8" ht="16.5" customHeight="1">
      <c r="A4" s="68" t="s">
        <v>8</v>
      </c>
      <c r="B4" s="68"/>
      <c r="C4" s="68"/>
      <c r="D4" s="68"/>
      <c r="E4" s="68"/>
      <c r="F4" s="68"/>
      <c r="G4" s="68"/>
      <c r="H4" s="68"/>
    </row>
    <row r="5" spans="1:9" s="33" customFormat="1" ht="18.75" customHeight="1">
      <c r="A5" s="32"/>
      <c r="B5" s="32"/>
      <c r="C5" s="32"/>
      <c r="D5" s="32"/>
      <c r="E5" s="80" t="s">
        <v>31</v>
      </c>
      <c r="F5" s="81"/>
      <c r="G5" s="81"/>
      <c r="H5" s="81"/>
      <c r="I5" s="82"/>
    </row>
    <row r="6" spans="1:9" s="33" customFormat="1" ht="16.5" customHeight="1">
      <c r="A6" s="70" t="s">
        <v>1</v>
      </c>
      <c r="B6" s="70" t="s">
        <v>2</v>
      </c>
      <c r="C6" s="70" t="s">
        <v>3</v>
      </c>
      <c r="D6" s="70" t="s">
        <v>32</v>
      </c>
      <c r="E6" s="80" t="s">
        <v>9</v>
      </c>
      <c r="F6" s="81"/>
      <c r="G6" s="82"/>
      <c r="H6" s="73" t="s">
        <v>10</v>
      </c>
      <c r="I6" s="31"/>
    </row>
    <row r="7" spans="1:9" s="33" customFormat="1" ht="28.5" customHeight="1">
      <c r="A7" s="70"/>
      <c r="B7" s="70"/>
      <c r="C7" s="70" t="s">
        <v>3</v>
      </c>
      <c r="D7" s="70"/>
      <c r="E7" s="83"/>
      <c r="F7" s="84"/>
      <c r="G7" s="85"/>
      <c r="H7" s="32" t="s">
        <v>11</v>
      </c>
      <c r="I7" s="34" t="s">
        <v>13</v>
      </c>
    </row>
    <row r="8" spans="1:9" s="33" customFormat="1" ht="18.75" customHeight="1">
      <c r="A8" s="8"/>
      <c r="B8" s="8"/>
      <c r="C8" s="8"/>
      <c r="D8" s="8"/>
      <c r="E8" s="35" t="s">
        <v>16</v>
      </c>
      <c r="F8" s="35" t="s">
        <v>33</v>
      </c>
      <c r="G8" s="35" t="s">
        <v>34</v>
      </c>
      <c r="H8" s="8"/>
      <c r="I8" s="36"/>
    </row>
    <row r="9" spans="1:9" s="38" customFormat="1" ht="17.25" customHeight="1">
      <c r="A9" s="37">
        <v>1</v>
      </c>
      <c r="B9" s="37">
        <v>2</v>
      </c>
      <c r="C9" s="37"/>
      <c r="D9" s="37">
        <v>3</v>
      </c>
      <c r="E9" s="74">
        <v>4</v>
      </c>
      <c r="F9" s="75"/>
      <c r="G9" s="76"/>
      <c r="H9" s="37">
        <v>5</v>
      </c>
      <c r="I9" s="37">
        <v>6</v>
      </c>
    </row>
    <row r="10" spans="1:9" s="38" customFormat="1" ht="21.75" customHeight="1">
      <c r="A10" s="39">
        <v>801</v>
      </c>
      <c r="B10" s="39"/>
      <c r="C10" s="39"/>
      <c r="D10" s="40" t="s">
        <v>35</v>
      </c>
      <c r="E10" s="41">
        <v>1362583</v>
      </c>
      <c r="F10" s="41">
        <v>3000</v>
      </c>
      <c r="G10" s="41">
        <f aca="true" t="shared" si="0" ref="G10:G16">E10+F10</f>
        <v>1365583</v>
      </c>
      <c r="H10" s="41">
        <f>G10-I10</f>
        <v>852083</v>
      </c>
      <c r="I10" s="41">
        <v>513500</v>
      </c>
    </row>
    <row r="11" spans="1:9" s="38" customFormat="1" ht="20.25" customHeight="1">
      <c r="A11" s="42"/>
      <c r="B11" s="43" t="s">
        <v>36</v>
      </c>
      <c r="C11" s="43"/>
      <c r="D11" s="44" t="s">
        <v>37</v>
      </c>
      <c r="E11" s="45">
        <v>498067</v>
      </c>
      <c r="F11" s="45">
        <f>F12</f>
        <v>3000</v>
      </c>
      <c r="G11" s="45">
        <f t="shared" si="0"/>
        <v>501067</v>
      </c>
      <c r="H11" s="45">
        <f>G11</f>
        <v>501067</v>
      </c>
      <c r="I11" s="37"/>
    </row>
    <row r="12" spans="1:9" s="38" customFormat="1" ht="20.25" customHeight="1">
      <c r="A12" s="42"/>
      <c r="B12" s="43"/>
      <c r="C12" s="43" t="s">
        <v>43</v>
      </c>
      <c r="D12" s="44" t="s">
        <v>44</v>
      </c>
      <c r="E12" s="45">
        <v>0</v>
      </c>
      <c r="F12" s="45">
        <v>3000</v>
      </c>
      <c r="G12" s="45">
        <f t="shared" si="0"/>
        <v>3000</v>
      </c>
      <c r="H12" s="45">
        <v>3000</v>
      </c>
      <c r="I12" s="37"/>
    </row>
    <row r="13" spans="1:9" ht="27" customHeight="1">
      <c r="A13" s="46">
        <v>926</v>
      </c>
      <c r="B13" s="39"/>
      <c r="C13" s="39"/>
      <c r="D13" s="47" t="s">
        <v>38</v>
      </c>
      <c r="E13" s="41">
        <v>187000</v>
      </c>
      <c r="F13" s="48">
        <f>F14</f>
        <v>15000</v>
      </c>
      <c r="G13" s="48">
        <f t="shared" si="0"/>
        <v>202000</v>
      </c>
      <c r="H13" s="48">
        <f>G13</f>
        <v>202000</v>
      </c>
      <c r="I13" s="48">
        <v>0</v>
      </c>
    </row>
    <row r="14" spans="1:9" ht="18.75" customHeight="1">
      <c r="A14" s="6"/>
      <c r="B14" s="5">
        <v>92605</v>
      </c>
      <c r="C14" s="5"/>
      <c r="D14" s="44" t="s">
        <v>39</v>
      </c>
      <c r="E14" s="45">
        <v>187000</v>
      </c>
      <c r="F14" s="17">
        <v>15000</v>
      </c>
      <c r="G14" s="17">
        <f t="shared" si="0"/>
        <v>202000</v>
      </c>
      <c r="H14" s="17">
        <v>202000</v>
      </c>
      <c r="I14" s="17">
        <v>0</v>
      </c>
    </row>
    <row r="15" spans="1:9" ht="31.5" customHeight="1">
      <c r="A15" s="52"/>
      <c r="B15" s="53"/>
      <c r="C15" s="53">
        <v>3040</v>
      </c>
      <c r="D15" s="54" t="s">
        <v>45</v>
      </c>
      <c r="E15" s="45">
        <v>0</v>
      </c>
      <c r="F15" s="17">
        <v>15000</v>
      </c>
      <c r="G15" s="17">
        <f t="shared" si="0"/>
        <v>15000</v>
      </c>
      <c r="H15" s="17">
        <v>15000</v>
      </c>
      <c r="I15" s="17"/>
    </row>
    <row r="16" spans="1:9" ht="22.5" customHeight="1">
      <c r="A16" s="77" t="s">
        <v>40</v>
      </c>
      <c r="B16" s="78"/>
      <c r="C16" s="78"/>
      <c r="D16" s="79"/>
      <c r="E16" s="49">
        <v>21305886.32</v>
      </c>
      <c r="F16" s="49">
        <f>F10+F13</f>
        <v>18000</v>
      </c>
      <c r="G16" s="49">
        <f t="shared" si="0"/>
        <v>21323886.32</v>
      </c>
      <c r="H16" s="49">
        <f>G16-I16</f>
        <v>11096494</v>
      </c>
      <c r="I16" s="49">
        <v>10227392.32</v>
      </c>
    </row>
    <row r="17" spans="1:7" ht="12.75">
      <c r="A17" s="71" t="s">
        <v>28</v>
      </c>
      <c r="B17" s="71"/>
      <c r="C17" s="71"/>
      <c r="D17" s="50"/>
      <c r="E17" s="50"/>
      <c r="F17" s="50"/>
      <c r="G17" s="50"/>
    </row>
    <row r="18" spans="1:13" ht="42" customHeight="1">
      <c r="A18" s="72" t="s">
        <v>46</v>
      </c>
      <c r="B18" s="72"/>
      <c r="C18" s="72"/>
      <c r="D18" s="72"/>
      <c r="E18" s="72"/>
      <c r="F18" s="72"/>
      <c r="G18" s="72"/>
      <c r="H18" s="72"/>
      <c r="I18" s="55"/>
      <c r="J18" s="55"/>
      <c r="K18" s="55"/>
      <c r="L18" s="55"/>
      <c r="M18" s="55"/>
    </row>
    <row r="19" spans="4:7" ht="12.75">
      <c r="D19" s="50"/>
      <c r="E19" s="50"/>
      <c r="F19" s="50"/>
      <c r="G19" s="50"/>
    </row>
    <row r="20" spans="1:9" ht="12.75">
      <c r="A20" s="51"/>
      <c r="D20" s="50"/>
      <c r="E20" s="50"/>
      <c r="F20" s="50"/>
      <c r="G20" s="69" t="s">
        <v>0</v>
      </c>
      <c r="H20" s="69"/>
      <c r="I20" s="69"/>
    </row>
    <row r="21" spans="1:7" ht="12.75">
      <c r="A21" s="51"/>
      <c r="D21" s="50"/>
      <c r="E21" s="50"/>
      <c r="F21" s="50"/>
      <c r="G21" s="50"/>
    </row>
    <row r="22" spans="1:9" ht="12.75">
      <c r="A22" s="51"/>
      <c r="D22" s="50"/>
      <c r="E22" s="50"/>
      <c r="F22" s="50"/>
      <c r="G22" s="69" t="s">
        <v>4</v>
      </c>
      <c r="H22" s="69"/>
      <c r="I22" s="69"/>
    </row>
    <row r="23" spans="1:7" ht="12.75">
      <c r="A23" s="51"/>
      <c r="D23" s="50"/>
      <c r="E23" s="50"/>
      <c r="F23" s="50"/>
      <c r="G23" s="50"/>
    </row>
    <row r="24" spans="4:7" ht="12.75">
      <c r="D24" s="50"/>
      <c r="E24" s="50"/>
      <c r="F24" s="50"/>
      <c r="G24" s="50"/>
    </row>
    <row r="25" spans="4:7" ht="12.75">
      <c r="D25" s="50"/>
      <c r="E25" s="50"/>
      <c r="F25" s="50"/>
      <c r="G25" s="50"/>
    </row>
    <row r="26" spans="4:7" ht="12.75">
      <c r="D26" s="50"/>
      <c r="E26" s="50"/>
      <c r="F26" s="50"/>
      <c r="G26" s="50"/>
    </row>
    <row r="27" spans="4:7" ht="12.75">
      <c r="D27" s="50"/>
      <c r="E27" s="50"/>
      <c r="F27" s="50"/>
      <c r="G27" s="50"/>
    </row>
    <row r="28" spans="4:7" ht="12.75">
      <c r="D28" s="50"/>
      <c r="E28" s="50"/>
      <c r="F28" s="50"/>
      <c r="G28" s="50"/>
    </row>
    <row r="29" spans="4:7" ht="12.75">
      <c r="D29" s="50"/>
      <c r="E29" s="50"/>
      <c r="F29" s="50"/>
      <c r="G29" s="50"/>
    </row>
    <row r="30" spans="4:7" ht="12.75">
      <c r="D30" s="50"/>
      <c r="E30" s="50"/>
      <c r="F30" s="50"/>
      <c r="G30" s="50"/>
    </row>
  </sheetData>
  <mergeCells count="17">
    <mergeCell ref="B6:B7"/>
    <mergeCell ref="D6:D7"/>
    <mergeCell ref="E6:G7"/>
    <mergeCell ref="E1:I1"/>
    <mergeCell ref="E2:I2"/>
    <mergeCell ref="E5:I5"/>
    <mergeCell ref="A3:F3"/>
    <mergeCell ref="G22:I22"/>
    <mergeCell ref="C6:C7"/>
    <mergeCell ref="A17:C17"/>
    <mergeCell ref="A4:H4"/>
    <mergeCell ref="A18:H18"/>
    <mergeCell ref="H6:I6"/>
    <mergeCell ref="E9:G9"/>
    <mergeCell ref="A16:D16"/>
    <mergeCell ref="G20:I20"/>
    <mergeCell ref="A6:A7"/>
  </mergeCells>
  <printOptions/>
  <pageMargins left="0.52" right="0.34" top="0.41" bottom="1" header="0.19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2010-03-31T13:23:59Z</cp:lastPrinted>
  <dcterms:created xsi:type="dcterms:W3CDTF">2001-03-22T14:50:42Z</dcterms:created>
  <dcterms:modified xsi:type="dcterms:W3CDTF">2010-03-31T13:24:48Z</dcterms:modified>
  <cp:category/>
  <cp:version/>
  <cp:contentType/>
  <cp:contentStatus/>
</cp:coreProperties>
</file>