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Z 11 07" sheetId="1" r:id="rId1"/>
    <sheet name="zał nr 2  do 11 07" sheetId="2" r:id="rId2"/>
    <sheet name="zal nr 3 do Z 11 07" sheetId="3" r:id="rId3"/>
    <sheet name="zał nr 4 do Z 11 07" sheetId="4" r:id="rId4"/>
  </sheets>
  <definedNames>
    <definedName name="_xlnm.Print_Area" localSheetId="2">'zal nr 3 do Z 11 07'!$A$1:$F$22</definedName>
    <definedName name="_xlnm.Print_Area" localSheetId="0">'zał nr 1 do Z 11 07'!$A$1:$E$27</definedName>
    <definedName name="_xlnm.Print_Area" localSheetId="1">'zał nr 2  do 11 07'!$A$1:$E$24</definedName>
    <definedName name="_xlnm.Print_Area" localSheetId="3">'zał nr 4 do Z 11 07'!$A$1:$H$26</definedName>
  </definedNames>
  <calcPr fullCalcOnLoad="1"/>
</workbook>
</file>

<file path=xl/sharedStrings.xml><?xml version="1.0" encoding="utf-8"?>
<sst xmlns="http://schemas.openxmlformats.org/spreadsheetml/2006/main" count="130" uniqueCount="66">
  <si>
    <t>Dział</t>
  </si>
  <si>
    <t>Rozdział</t>
  </si>
  <si>
    <t>§</t>
  </si>
  <si>
    <t>N a z w a</t>
  </si>
  <si>
    <t>Wydatki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</si>
  <si>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</si>
  <si>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</si>
  <si>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</si>
  <si>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</si>
  <si>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</si>
  <si>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</si>
  <si>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</si>
  <si>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</si>
  <si>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Dotacje celowe otrzymane z budżetu państwa na realizację własnych  zadań bieżących gmin</t>
  </si>
  <si>
    <t>2030</t>
  </si>
  <si>
    <t>Ogółem  zwiększenie dochodów</t>
  </si>
  <si>
    <t>Ogółem zwiększenie wydatków</t>
  </si>
  <si>
    <t>na rok 2007  w związku ze zwiększeniem dotacji celowej na realizację  własnych  zadań bieżących  gmin.</t>
  </si>
  <si>
    <t>Pomoc społeczna</t>
  </si>
  <si>
    <t>Pozostała działaność</t>
  </si>
  <si>
    <t>Świadczenia społeczne</t>
  </si>
  <si>
    <t xml:space="preserve">                          z dnia  18 maja 2007r</t>
  </si>
  <si>
    <t>010</t>
  </si>
  <si>
    <t>01095</t>
  </si>
  <si>
    <t>Rolnictwo i łowiectwo</t>
  </si>
  <si>
    <t>Pozostała działalność</t>
  </si>
  <si>
    <t>Różne opłaty i składki</t>
  </si>
  <si>
    <t>Składki na ubezpieczenia społeczne</t>
  </si>
  <si>
    <t>Składki na Fundusz Pracy</t>
  </si>
  <si>
    <t>Wynagrodzenia bezosobowe</t>
  </si>
  <si>
    <t>Dotacje celowe otrzymane z budżetu państwa na realizację zadań bieżących z zakresu administracji rządowej oraz innych zadań zleconych gminie ustawami.</t>
  </si>
  <si>
    <t xml:space="preserve">                              Zał. Nr 2  do zarządzenia  Nr 11/2007</t>
  </si>
  <si>
    <t xml:space="preserve">                              Zał. Nr 1  do zarządzenia  Nr  11/2007</t>
  </si>
  <si>
    <t xml:space="preserve">                          z dnia 18 maja 2007r</t>
  </si>
  <si>
    <t>na rok 2007  w związku ze zwiększeniem dotacji celowej na  zadania  z zakresu administracji rządowej zlecone  gminie  do realizacji.</t>
  </si>
  <si>
    <t>Uzasadnienie:
    Zgodnie z pismami  Nr FIN.I-301/3011/010/39/07 Mazowieckiego Urzędu Wojewódzkiego w Warszawie  zwiększa się  w  dziale  010 - Rolnictwo i łowiectwo dotację celową o kwotę 1.966,-zł z przeznaczeniem na zwrot podatku akcyzowego zawartego w cenie oleju napędowego wykorzystywanego do produkcji rolnej  oraz na koszty obsługi wypłat.</t>
  </si>
  <si>
    <t xml:space="preserve">                                           Wójta Gminy Jaktorów</t>
  </si>
  <si>
    <t>wynikających z przeniesienia wydatków między rozdziałami i paragrafami w obrębie działu klasyfikacji budżetowej .</t>
  </si>
  <si>
    <t>Wydatki:</t>
  </si>
  <si>
    <t>Zmniejszenie</t>
  </si>
  <si>
    <t>Zwiększenie</t>
  </si>
  <si>
    <t>Zakup usług remontowych</t>
  </si>
  <si>
    <t>Ogółem zmiany</t>
  </si>
  <si>
    <t>Uzasadnienie:</t>
  </si>
  <si>
    <t>Wójt Gminy</t>
  </si>
  <si>
    <t>Maciej Śliwerski</t>
  </si>
  <si>
    <t xml:space="preserve">                                                   Zał. Nr 3 do  zarządzenia  Nr 11/2007</t>
  </si>
  <si>
    <t xml:space="preserve">                                              z dnia 18 maja  2007r</t>
  </si>
  <si>
    <t>Zestawienie zmian w planie wydatków budżetowych  na rok 2007</t>
  </si>
  <si>
    <t>Transport i łączność</t>
  </si>
  <si>
    <t>Drogi publiczne gminne</t>
  </si>
  <si>
    <t>Bezpieczeństwo publiczne i ochrona przeciwpożarowa</t>
  </si>
  <si>
    <t>Ochotnicze straże pożarne</t>
  </si>
  <si>
    <t>Wydatki osobowe nie zaliczone do wynagrodzeń</t>
  </si>
  <si>
    <t>Szkolenia pracowników niebędących członkami korpusu służby cywilnej</t>
  </si>
  <si>
    <t xml:space="preserve">                                                                                                                                                                                         Zał. Nr 4  do zarządzenia </t>
  </si>
  <si>
    <t>Plan przed zmianą</t>
  </si>
  <si>
    <t>Plan po zmianie</t>
  </si>
  <si>
    <t>Razem   dochody</t>
  </si>
  <si>
    <t>Skladki na ubezpieczenia społeczne</t>
  </si>
  <si>
    <t>Razem   wydatki</t>
  </si>
  <si>
    <t>Nr 11/2007 Wójta Gminy Jaktorów</t>
  </si>
  <si>
    <t xml:space="preserve">                                                                                                                                                                                   z dnia  18 maja 2007r.</t>
  </si>
  <si>
    <t>Zestawienie zmian w planie dochodów i wydatków na zadania zlecone z zakresu administracji rządowej na rok 2007.</t>
  </si>
  <si>
    <t xml:space="preserve">Uzasadnienie:
    Zwiększa się dochody i wydatki o kwotę 17.000,-zł w związku ze zwiększeniem dotacji celowej w dziale 852- Pomoc społeczna w kwocie 17.000,-zł, z przeznaczeniem na dofinansowanie realizacji Programu wieloletniego "Pomoc państwa w zakresie dożywiania"
</t>
  </si>
  <si>
    <t xml:space="preserve">       Zmiany powyższe wprowadzono z uwagi na konieczność zabezpieczenia  wydatków:
1) w dziale 600 - Transport i łaczność  640,-zł na koszty wykonania pomiarów rowów, 
2/ w dziale 754 - Bezpieczeństwo publiczne i ochrona przeciwpożarowa  na opłacenie kursu pilarzy dla 3 strażaków z OSP w  Międzyborowie  1.950,-zł.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</si>
</sst>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&quot;zł&quot;"/>
  </numFmts>
  <fonts count="9">
    <font>
      <sz val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6">
      <selection activeCell="A24" sqref="A24:E24"/>
    </sheetView>
  </sheetViews>
  <sheetFormatPr defaultColWidth="9.00390625" defaultRowHeight="12.75"/>
  <cols>
    <col min="1" max="1" width="6.00390625" style="1" customWidth="1"/>
    <col min="2" max="2" width="9.25390625" style="1" bestFit="1" customWidth="1"/>
    <col min="3" max="3" width="6.625" style="1" customWidth="1"/>
    <col min="4" max="4" width="55.75390625" style="1" customWidth="1"/>
    <col min="5" max="5" width="13.00390625" style="1" customWidth="1"/>
    <col min="6" max="16384" width="9.125" style="1" customWidth="1"/>
  </cols>
  <sheetData>
    <row r="1" ht="13.5" customHeight="1">
      <c r="D1" s="2" t="s">
        <v>32</v>
      </c>
    </row>
    <row r="2" spans="3:4" ht="12.75" customHeight="1">
      <c r="C2" s="72" t="s">
        <v>6</v>
      </c>
      <c r="D2" s="72"/>
    </row>
    <row r="3" spans="3:4" ht="12.75" customHeight="1">
      <c r="C3" s="2"/>
      <c r="D3" s="2" t="s">
        <v>33</v>
      </c>
    </row>
    <row r="4" spans="1:5" s="4" customFormat="1" ht="17.25" customHeight="1">
      <c r="A4" s="3"/>
      <c r="B4" s="73" t="s">
        <v>7</v>
      </c>
      <c r="C4" s="73"/>
      <c r="D4" s="73"/>
      <c r="E4" s="73"/>
    </row>
    <row r="5" spans="1:5" s="4" customFormat="1" ht="32.25" customHeight="1">
      <c r="A5" s="74" t="s">
        <v>34</v>
      </c>
      <c r="B5" s="74"/>
      <c r="C5" s="74"/>
      <c r="D5" s="74"/>
      <c r="E5" s="74"/>
    </row>
    <row r="6" spans="1:4" ht="14.25" customHeight="1">
      <c r="A6" s="5"/>
      <c r="B6" s="18" t="s">
        <v>8</v>
      </c>
      <c r="C6" s="5"/>
      <c r="D6" s="5"/>
    </row>
    <row r="7" spans="1:5" s="7" customFormat="1" ht="21.75" customHeight="1">
      <c r="A7" s="6" t="s">
        <v>0</v>
      </c>
      <c r="B7" s="6" t="s">
        <v>1</v>
      </c>
      <c r="C7" s="6" t="s">
        <v>2</v>
      </c>
      <c r="D7" s="6" t="s">
        <v>3</v>
      </c>
      <c r="E7" s="19" t="s">
        <v>9</v>
      </c>
    </row>
    <row r="8" spans="1:5" s="9" customFormat="1" ht="14.25">
      <c r="A8" s="6">
        <v>1</v>
      </c>
      <c r="B8" s="6">
        <v>2</v>
      </c>
      <c r="C8" s="6">
        <v>3</v>
      </c>
      <c r="D8" s="17">
        <v>4</v>
      </c>
      <c r="E8" s="8">
        <v>6</v>
      </c>
    </row>
    <row r="9" spans="1:5" s="16" customFormat="1" ht="21" customHeight="1">
      <c r="A9" s="65" t="s">
        <v>22</v>
      </c>
      <c r="B9" s="61"/>
      <c r="C9" s="61"/>
      <c r="D9" s="66" t="s">
        <v>24</v>
      </c>
      <c r="E9" s="52">
        <f>E10</f>
        <v>1966</v>
      </c>
    </row>
    <row r="10" spans="1:5" s="9" customFormat="1" ht="18" customHeight="1">
      <c r="A10" s="57"/>
      <c r="B10" s="10" t="s">
        <v>23</v>
      </c>
      <c r="C10" s="57"/>
      <c r="D10" s="67" t="s">
        <v>25</v>
      </c>
      <c r="E10" s="55">
        <f>E11</f>
        <v>1966</v>
      </c>
    </row>
    <row r="11" spans="1:5" s="9" customFormat="1" ht="42.75" customHeight="1">
      <c r="A11" s="57"/>
      <c r="B11" s="57"/>
      <c r="C11" s="57">
        <v>2010</v>
      </c>
      <c r="D11" s="64" t="s">
        <v>30</v>
      </c>
      <c r="E11" s="55">
        <v>1966</v>
      </c>
    </row>
    <row r="12" spans="1:5" ht="18.75" customHeight="1">
      <c r="A12" s="56"/>
      <c r="B12" s="56"/>
      <c r="C12" s="56"/>
      <c r="D12" s="57" t="s">
        <v>15</v>
      </c>
      <c r="E12" s="55">
        <f>E9</f>
        <v>1966</v>
      </c>
    </row>
    <row r="13" spans="1:5" s="5" customFormat="1" ht="14.25">
      <c r="A13" s="58"/>
      <c r="B13" s="58"/>
      <c r="C13" s="58"/>
      <c r="D13" s="58"/>
      <c r="E13" s="59"/>
    </row>
    <row r="14" spans="1:5" ht="14.25">
      <c r="A14" s="58"/>
      <c r="B14" s="58" t="s">
        <v>4</v>
      </c>
      <c r="C14" s="58"/>
      <c r="D14" s="58"/>
      <c r="E14" s="59"/>
    </row>
    <row r="15" spans="1:5" s="9" customFormat="1" ht="20.25" customHeight="1">
      <c r="A15" s="57" t="s">
        <v>0</v>
      </c>
      <c r="B15" s="57" t="s">
        <v>1</v>
      </c>
      <c r="C15" s="57" t="s">
        <v>2</v>
      </c>
      <c r="D15" s="57" t="s">
        <v>5</v>
      </c>
      <c r="E15" s="19" t="s">
        <v>9</v>
      </c>
    </row>
    <row r="16" spans="1:5" s="9" customFormat="1" ht="15.75" customHeight="1">
      <c r="A16" s="57">
        <v>1</v>
      </c>
      <c r="B16" s="57">
        <v>2</v>
      </c>
      <c r="C16" s="57">
        <v>3</v>
      </c>
      <c r="D16" s="57">
        <v>4</v>
      </c>
      <c r="E16" s="60">
        <v>5</v>
      </c>
    </row>
    <row r="17" spans="1:5" s="16" customFormat="1" ht="20.25" customHeight="1">
      <c r="A17" s="65" t="s">
        <v>22</v>
      </c>
      <c r="B17" s="61"/>
      <c r="C17" s="61"/>
      <c r="D17" s="66" t="s">
        <v>24</v>
      </c>
      <c r="E17" s="52">
        <f>E18</f>
        <v>1966</v>
      </c>
    </row>
    <row r="18" spans="1:5" s="9" customFormat="1" ht="18" customHeight="1">
      <c r="A18" s="57"/>
      <c r="B18" s="10" t="s">
        <v>23</v>
      </c>
      <c r="C18" s="57"/>
      <c r="D18" s="67" t="s">
        <v>25</v>
      </c>
      <c r="E18" s="55">
        <f>E19+E20+E21+E22</f>
        <v>1966</v>
      </c>
    </row>
    <row r="19" spans="1:5" s="9" customFormat="1" ht="18" customHeight="1">
      <c r="A19" s="57"/>
      <c r="B19" s="10"/>
      <c r="C19" s="57">
        <v>4110</v>
      </c>
      <c r="D19" s="67" t="s">
        <v>27</v>
      </c>
      <c r="E19" s="55">
        <v>5</v>
      </c>
    </row>
    <row r="20" spans="1:5" s="9" customFormat="1" ht="18" customHeight="1">
      <c r="A20" s="57"/>
      <c r="B20" s="10"/>
      <c r="C20" s="57">
        <v>4120</v>
      </c>
      <c r="D20" s="67" t="s">
        <v>28</v>
      </c>
      <c r="E20" s="55">
        <v>1</v>
      </c>
    </row>
    <row r="21" spans="1:5" s="9" customFormat="1" ht="18" customHeight="1">
      <c r="A21" s="57"/>
      <c r="B21" s="10"/>
      <c r="C21" s="57">
        <v>4170</v>
      </c>
      <c r="D21" s="67" t="s">
        <v>29</v>
      </c>
      <c r="E21" s="55">
        <v>33</v>
      </c>
    </row>
    <row r="22" spans="1:5" s="9" customFormat="1" ht="15.75" customHeight="1">
      <c r="A22" s="57"/>
      <c r="B22" s="57"/>
      <c r="C22" s="57">
        <v>4430</v>
      </c>
      <c r="D22" s="67" t="s">
        <v>26</v>
      </c>
      <c r="E22" s="55">
        <v>1927</v>
      </c>
    </row>
    <row r="23" spans="1:5" ht="16.5" customHeight="1">
      <c r="A23" s="56"/>
      <c r="B23" s="56"/>
      <c r="C23" s="56"/>
      <c r="D23" s="57" t="s">
        <v>16</v>
      </c>
      <c r="E23" s="55">
        <f>E17</f>
        <v>1966</v>
      </c>
    </row>
    <row r="24" spans="1:5" ht="75" customHeight="1">
      <c r="A24" s="75" t="s">
        <v>35</v>
      </c>
      <c r="B24" s="75"/>
      <c r="C24" s="75"/>
      <c r="D24" s="75"/>
      <c r="E24" s="75"/>
    </row>
    <row r="25" spans="4:5" ht="12.75">
      <c r="D25" s="71" t="s">
        <v>10</v>
      </c>
      <c r="E25" s="71"/>
    </row>
    <row r="27" spans="4:5" ht="18" customHeight="1">
      <c r="D27" s="71" t="s">
        <v>11</v>
      </c>
      <c r="E27" s="71"/>
    </row>
    <row r="40" ht="12.75">
      <c r="D40" s="1" t="s">
        <v>12</v>
      </c>
    </row>
  </sheetData>
  <mergeCells count="6">
    <mergeCell ref="D25:E25"/>
    <mergeCell ref="D27:E27"/>
    <mergeCell ref="C2:D2"/>
    <mergeCell ref="B4:E4"/>
    <mergeCell ref="A5:E5"/>
    <mergeCell ref="A24:E24"/>
  </mergeCells>
  <printOptions/>
  <pageMargins left="0.5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7">
      <selection activeCell="D18" sqref="D18"/>
    </sheetView>
  </sheetViews>
  <sheetFormatPr defaultColWidth="9.00390625" defaultRowHeight="12.75"/>
  <cols>
    <col min="1" max="1" width="6.00390625" style="1" customWidth="1"/>
    <col min="2" max="2" width="9.25390625" style="1" bestFit="1" customWidth="1"/>
    <col min="3" max="3" width="6.625" style="1" customWidth="1"/>
    <col min="4" max="4" width="56.00390625" style="1" customWidth="1"/>
    <col min="5" max="5" width="15.00390625" style="1" customWidth="1"/>
    <col min="6" max="16384" width="9.125" style="1" customWidth="1"/>
  </cols>
  <sheetData>
    <row r="1" ht="17.25" customHeight="1">
      <c r="D1" s="2" t="s">
        <v>31</v>
      </c>
    </row>
    <row r="2" spans="3:4" ht="12.75" customHeight="1">
      <c r="C2" s="72" t="s">
        <v>6</v>
      </c>
      <c r="D2" s="72"/>
    </row>
    <row r="3" spans="3:4" ht="12.75" customHeight="1">
      <c r="C3" s="2"/>
      <c r="D3" s="2" t="s">
        <v>21</v>
      </c>
    </row>
    <row r="4" spans="1:5" s="4" customFormat="1" ht="24" customHeight="1">
      <c r="A4" s="3"/>
      <c r="B4" s="73" t="s">
        <v>7</v>
      </c>
      <c r="C4" s="73"/>
      <c r="D4" s="73"/>
      <c r="E4" s="73"/>
    </row>
    <row r="5" spans="1:5" s="4" customFormat="1" ht="32.25" customHeight="1">
      <c r="A5" s="74" t="s">
        <v>17</v>
      </c>
      <c r="B5" s="74"/>
      <c r="C5" s="74"/>
      <c r="D5" s="74"/>
      <c r="E5" s="74"/>
    </row>
    <row r="6" spans="1:4" ht="17.25" customHeight="1">
      <c r="A6" s="5"/>
      <c r="B6" s="5" t="s">
        <v>8</v>
      </c>
      <c r="C6" s="5"/>
      <c r="D6" s="5"/>
    </row>
    <row r="7" spans="1:5" s="7" customFormat="1" ht="21.7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9</v>
      </c>
    </row>
    <row r="8" spans="1:5" s="9" customFormat="1" ht="18.75" customHeight="1">
      <c r="A8" s="6">
        <v>1</v>
      </c>
      <c r="B8" s="6">
        <v>2</v>
      </c>
      <c r="C8" s="6">
        <v>3</v>
      </c>
      <c r="D8" s="6">
        <v>4</v>
      </c>
      <c r="E8" s="8">
        <v>6</v>
      </c>
    </row>
    <row r="9" spans="1:5" s="11" customFormat="1" ht="21" customHeight="1">
      <c r="A9" s="51">
        <v>852</v>
      </c>
      <c r="B9" s="51"/>
      <c r="C9" s="10"/>
      <c r="D9" s="13" t="s">
        <v>18</v>
      </c>
      <c r="E9" s="52">
        <f>E10</f>
        <v>17000</v>
      </c>
    </row>
    <row r="10" spans="1:5" s="11" customFormat="1" ht="17.25" customHeight="1">
      <c r="A10" s="51"/>
      <c r="B10" s="53">
        <v>85295</v>
      </c>
      <c r="C10" s="10"/>
      <c r="D10" s="14" t="s">
        <v>19</v>
      </c>
      <c r="E10" s="54">
        <f>E11</f>
        <v>17000</v>
      </c>
    </row>
    <row r="11" spans="1:5" s="11" customFormat="1" ht="28.5" customHeight="1">
      <c r="A11" s="51"/>
      <c r="B11" s="51"/>
      <c r="C11" s="10" t="s">
        <v>14</v>
      </c>
      <c r="D11" s="14" t="s">
        <v>13</v>
      </c>
      <c r="E11" s="55">
        <v>17000</v>
      </c>
    </row>
    <row r="12" spans="1:5" ht="17.25" customHeight="1">
      <c r="A12" s="56"/>
      <c r="B12" s="56"/>
      <c r="C12" s="56"/>
      <c r="D12" s="57" t="s">
        <v>15</v>
      </c>
      <c r="E12" s="55">
        <f>E9</f>
        <v>17000</v>
      </c>
    </row>
    <row r="13" spans="1:5" s="5" customFormat="1" ht="14.25">
      <c r="A13" s="58"/>
      <c r="B13" s="58"/>
      <c r="C13" s="58"/>
      <c r="D13" s="58"/>
      <c r="E13" s="59"/>
    </row>
    <row r="14" spans="1:5" ht="14.25">
      <c r="A14" s="58"/>
      <c r="B14" s="58" t="s">
        <v>4</v>
      </c>
      <c r="C14" s="58"/>
      <c r="D14" s="58"/>
      <c r="E14" s="59"/>
    </row>
    <row r="15" spans="1:5" s="9" customFormat="1" ht="17.25" customHeight="1">
      <c r="A15" s="57" t="s">
        <v>0</v>
      </c>
      <c r="B15" s="57" t="s">
        <v>1</v>
      </c>
      <c r="C15" s="57" t="s">
        <v>2</v>
      </c>
      <c r="D15" s="57" t="s">
        <v>5</v>
      </c>
      <c r="E15" s="60" t="s">
        <v>9</v>
      </c>
    </row>
    <row r="16" spans="1:5" s="9" customFormat="1" ht="15.75" customHeight="1">
      <c r="A16" s="57">
        <v>1</v>
      </c>
      <c r="B16" s="57">
        <v>2</v>
      </c>
      <c r="C16" s="57">
        <v>3</v>
      </c>
      <c r="D16" s="57">
        <v>4</v>
      </c>
      <c r="E16" s="60">
        <v>5</v>
      </c>
    </row>
    <row r="17" spans="1:5" s="15" customFormat="1" ht="15.75" customHeight="1">
      <c r="A17" s="61">
        <v>852</v>
      </c>
      <c r="B17" s="61"/>
      <c r="C17" s="62"/>
      <c r="D17" s="63" t="s">
        <v>18</v>
      </c>
      <c r="E17" s="43">
        <f>E18</f>
        <v>17000</v>
      </c>
    </row>
    <row r="18" spans="1:5" ht="15.75" customHeight="1">
      <c r="A18" s="57"/>
      <c r="B18" s="57">
        <v>85295</v>
      </c>
      <c r="C18" s="20"/>
      <c r="D18" s="14" t="s">
        <v>25</v>
      </c>
      <c r="E18" s="55">
        <f>E19</f>
        <v>17000</v>
      </c>
    </row>
    <row r="19" spans="1:5" ht="15.75" customHeight="1">
      <c r="A19" s="57"/>
      <c r="B19" s="57"/>
      <c r="C19" s="20">
        <v>3110</v>
      </c>
      <c r="D19" s="64" t="s">
        <v>20</v>
      </c>
      <c r="E19" s="55">
        <v>17000</v>
      </c>
    </row>
    <row r="20" spans="1:5" ht="16.5" customHeight="1">
      <c r="A20" s="56"/>
      <c r="B20" s="56"/>
      <c r="C20" s="56"/>
      <c r="D20" s="57" t="s">
        <v>16</v>
      </c>
      <c r="E20" s="55">
        <f>E17</f>
        <v>17000</v>
      </c>
    </row>
    <row r="21" spans="1:5" ht="60.75" customHeight="1">
      <c r="A21" s="76" t="s">
        <v>64</v>
      </c>
      <c r="B21" s="76"/>
      <c r="C21" s="76"/>
      <c r="D21" s="76"/>
      <c r="E21" s="76"/>
    </row>
    <row r="22" spans="4:5" ht="12.75" customHeight="1">
      <c r="D22" s="71" t="s">
        <v>10</v>
      </c>
      <c r="E22" s="71"/>
    </row>
    <row r="24" spans="4:5" ht="18" customHeight="1">
      <c r="D24" s="71" t="s">
        <v>11</v>
      </c>
      <c r="E24" s="71"/>
    </row>
    <row r="37" ht="12.75">
      <c r="D37" s="1" t="s">
        <v>12</v>
      </c>
    </row>
  </sheetData>
  <mergeCells count="6">
    <mergeCell ref="A21:E21"/>
    <mergeCell ref="D22:E22"/>
    <mergeCell ref="D24:E24"/>
    <mergeCell ref="C2:D2"/>
    <mergeCell ref="B4:E4"/>
    <mergeCell ref="A5:E5"/>
  </mergeCells>
  <printOptions/>
  <pageMargins left="0.36" right="0.19" top="1" bottom="0.51" header="0.5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0">
      <selection activeCell="D27" sqref="D27"/>
    </sheetView>
  </sheetViews>
  <sheetFormatPr defaultColWidth="9.00390625" defaultRowHeight="12.75"/>
  <cols>
    <col min="1" max="1" width="6.125" style="21" customWidth="1"/>
    <col min="2" max="2" width="8.875" style="21" customWidth="1"/>
    <col min="3" max="3" width="7.125" style="21" customWidth="1"/>
    <col min="4" max="4" width="43.75390625" style="21" customWidth="1"/>
    <col min="5" max="5" width="13.625" style="21" customWidth="1"/>
    <col min="6" max="6" width="12.875" style="21" customWidth="1"/>
    <col min="7" max="7" width="5.625" style="21" customWidth="1"/>
    <col min="8" max="16384" width="9.125" style="21" customWidth="1"/>
  </cols>
  <sheetData>
    <row r="1" spans="4:7" ht="17.25" customHeight="1">
      <c r="D1" s="77" t="s">
        <v>46</v>
      </c>
      <c r="E1" s="77"/>
      <c r="F1" s="77"/>
      <c r="G1" s="22"/>
    </row>
    <row r="2" spans="4:7" ht="17.25" customHeight="1">
      <c r="D2" s="77" t="s">
        <v>36</v>
      </c>
      <c r="E2" s="77"/>
      <c r="F2" s="77"/>
      <c r="G2" s="22"/>
    </row>
    <row r="3" spans="4:7" ht="17.25" customHeight="1">
      <c r="D3" s="77" t="s">
        <v>47</v>
      </c>
      <c r="E3" s="77"/>
      <c r="F3" s="77"/>
      <c r="G3" s="22"/>
    </row>
    <row r="4" spans="2:6" ht="21.75" customHeight="1">
      <c r="B4" s="77" t="s">
        <v>48</v>
      </c>
      <c r="C4" s="77"/>
      <c r="D4" s="77"/>
      <c r="E4" s="77"/>
      <c r="F4" s="77"/>
    </row>
    <row r="5" spans="2:6" ht="33.75" customHeight="1">
      <c r="B5" s="78" t="s">
        <v>37</v>
      </c>
      <c r="C5" s="78"/>
      <c r="D5" s="78"/>
      <c r="E5" s="78"/>
      <c r="F5" s="78"/>
    </row>
    <row r="6" spans="1:2" ht="16.5" customHeight="1">
      <c r="A6" s="79" t="s">
        <v>38</v>
      </c>
      <c r="B6" s="79"/>
    </row>
    <row r="7" spans="1:6" ht="25.5" customHeight="1">
      <c r="A7" s="23" t="s">
        <v>0</v>
      </c>
      <c r="B7" s="23" t="s">
        <v>1</v>
      </c>
      <c r="C7" s="19" t="s">
        <v>2</v>
      </c>
      <c r="D7" s="19" t="s">
        <v>3</v>
      </c>
      <c r="E7" s="19" t="s">
        <v>39</v>
      </c>
      <c r="F7" s="19" t="s">
        <v>40</v>
      </c>
    </row>
    <row r="8" spans="1:6" ht="19.5" customHeight="1">
      <c r="A8" s="24">
        <v>600</v>
      </c>
      <c r="B8" s="19"/>
      <c r="C8" s="19"/>
      <c r="D8" s="68" t="s">
        <v>49</v>
      </c>
      <c r="E8" s="47">
        <f>E9</f>
        <v>640</v>
      </c>
      <c r="F8" s="47">
        <f>F9</f>
        <v>640</v>
      </c>
    </row>
    <row r="9" spans="1:6" ht="18" customHeight="1">
      <c r="A9" s="19"/>
      <c r="B9" s="19">
        <v>60016</v>
      </c>
      <c r="C9" s="19"/>
      <c r="D9" s="23" t="s">
        <v>50</v>
      </c>
      <c r="E9" s="48">
        <f>E10+E11</f>
        <v>640</v>
      </c>
      <c r="F9" s="48">
        <f>F10+F11</f>
        <v>640</v>
      </c>
    </row>
    <row r="10" spans="1:6" ht="18" customHeight="1">
      <c r="A10" s="19"/>
      <c r="B10" s="19"/>
      <c r="C10" s="19">
        <v>4170</v>
      </c>
      <c r="D10" s="64" t="s">
        <v>29</v>
      </c>
      <c r="E10" s="49"/>
      <c r="F10" s="48">
        <v>640</v>
      </c>
    </row>
    <row r="11" spans="1:6" ht="17.25" customHeight="1">
      <c r="A11" s="19"/>
      <c r="B11" s="19"/>
      <c r="C11" s="19">
        <v>4270</v>
      </c>
      <c r="D11" s="56" t="s">
        <v>41</v>
      </c>
      <c r="E11" s="48">
        <v>640</v>
      </c>
      <c r="F11" s="49"/>
    </row>
    <row r="12" spans="1:6" s="25" customFormat="1" ht="32.25" customHeight="1">
      <c r="A12" s="24">
        <v>754</v>
      </c>
      <c r="B12" s="24"/>
      <c r="C12" s="24"/>
      <c r="D12" s="63" t="s">
        <v>51</v>
      </c>
      <c r="E12" s="50">
        <f>E13</f>
        <v>1950</v>
      </c>
      <c r="F12" s="50">
        <f>F13</f>
        <v>1950</v>
      </c>
    </row>
    <row r="13" spans="1:6" s="27" customFormat="1" ht="16.5" customHeight="1">
      <c r="A13" s="26"/>
      <c r="B13" s="26">
        <v>75412</v>
      </c>
      <c r="C13" s="26"/>
      <c r="D13" s="64" t="s">
        <v>52</v>
      </c>
      <c r="E13" s="49">
        <f>E14+E15</f>
        <v>1950</v>
      </c>
      <c r="F13" s="49">
        <f>F14+F15</f>
        <v>1950</v>
      </c>
    </row>
    <row r="14" spans="1:6" s="27" customFormat="1" ht="29.25" customHeight="1">
      <c r="A14" s="26"/>
      <c r="B14" s="26"/>
      <c r="C14" s="26">
        <v>3020</v>
      </c>
      <c r="D14" s="64" t="s">
        <v>53</v>
      </c>
      <c r="E14" s="49">
        <v>1950</v>
      </c>
      <c r="F14" s="49"/>
    </row>
    <row r="15" spans="1:6" ht="30.75" customHeight="1">
      <c r="A15" s="19"/>
      <c r="B15" s="19"/>
      <c r="C15" s="19">
        <v>4700</v>
      </c>
      <c r="D15" s="56" t="s">
        <v>54</v>
      </c>
      <c r="E15" s="48"/>
      <c r="F15" s="48">
        <v>1950</v>
      </c>
    </row>
    <row r="16" spans="1:6" ht="18" customHeight="1">
      <c r="A16" s="23"/>
      <c r="B16" s="23"/>
      <c r="C16" s="23"/>
      <c r="D16" s="69" t="s">
        <v>42</v>
      </c>
      <c r="E16" s="70">
        <f>E12+E8</f>
        <v>2590</v>
      </c>
      <c r="F16" s="70">
        <f>F12+F8</f>
        <v>2590</v>
      </c>
    </row>
    <row r="17" spans="1:6" ht="18" customHeight="1">
      <c r="A17" s="30"/>
      <c r="B17" s="30"/>
      <c r="C17" s="30"/>
      <c r="D17" s="31"/>
      <c r="E17" s="32"/>
      <c r="F17" s="32"/>
    </row>
    <row r="18" spans="2:3" ht="14.25" customHeight="1">
      <c r="B18" s="33" t="s">
        <v>43</v>
      </c>
      <c r="C18" s="33"/>
    </row>
    <row r="19" spans="2:3" ht="85.5" customHeight="1" hidden="1">
      <c r="B19" s="33"/>
      <c r="C19" s="33"/>
    </row>
    <row r="20" spans="1:6" ht="61.5" customHeight="1">
      <c r="A20" s="80" t="s">
        <v>65</v>
      </c>
      <c r="B20" s="80"/>
      <c r="C20" s="80"/>
      <c r="D20" s="80"/>
      <c r="E20" s="80"/>
      <c r="F20" s="80"/>
    </row>
    <row r="21" spans="5:6" ht="21.75" customHeight="1">
      <c r="E21" s="77" t="s">
        <v>44</v>
      </c>
      <c r="F21" s="77"/>
    </row>
    <row r="22" spans="5:6" ht="25.5" customHeight="1">
      <c r="E22" s="77" t="s">
        <v>45</v>
      </c>
      <c r="F22" s="77"/>
    </row>
  </sheetData>
  <mergeCells count="9">
    <mergeCell ref="E22:F22"/>
    <mergeCell ref="B5:F5"/>
    <mergeCell ref="A6:B6"/>
    <mergeCell ref="A20:F20"/>
    <mergeCell ref="E21:F21"/>
    <mergeCell ref="D1:F1"/>
    <mergeCell ref="D2:F2"/>
    <mergeCell ref="D3:F3"/>
    <mergeCell ref="B4:F4"/>
  </mergeCells>
  <printOptions/>
  <pageMargins left="0.61" right="0.3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0">
      <selection activeCell="A17" sqref="A17:D18"/>
    </sheetView>
  </sheetViews>
  <sheetFormatPr defaultColWidth="9.00390625" defaultRowHeight="12.75"/>
  <cols>
    <col min="1" max="1" width="6.625" style="21" customWidth="1"/>
    <col min="2" max="2" width="10.00390625" style="21" customWidth="1"/>
    <col min="3" max="3" width="7.75390625" style="21" customWidth="1"/>
    <col min="4" max="4" width="54.00390625" style="21" customWidth="1"/>
    <col min="5" max="5" width="14.00390625" style="21" customWidth="1"/>
    <col min="6" max="6" width="13.375" style="21" customWidth="1"/>
    <col min="7" max="7" width="14.25390625" style="21" customWidth="1"/>
    <col min="8" max="8" width="13.00390625" style="21" customWidth="1"/>
    <col min="9" max="16384" width="9.125" style="21" customWidth="1"/>
  </cols>
  <sheetData>
    <row r="1" spans="1:8" ht="14.25">
      <c r="A1" s="77" t="s">
        <v>55</v>
      </c>
      <c r="B1" s="77"/>
      <c r="C1" s="77"/>
      <c r="D1" s="77"/>
      <c r="E1" s="77"/>
      <c r="F1" s="77"/>
      <c r="G1" s="77"/>
      <c r="H1" s="77"/>
    </row>
    <row r="2" spans="1:8" ht="14.25">
      <c r="A2" s="81" t="s">
        <v>61</v>
      </c>
      <c r="B2" s="81"/>
      <c r="C2" s="81"/>
      <c r="D2" s="81"/>
      <c r="E2" s="81"/>
      <c r="F2" s="81"/>
      <c r="G2" s="81"/>
      <c r="H2" s="81"/>
    </row>
    <row r="3" spans="1:8" ht="14.25">
      <c r="A3" s="77" t="s">
        <v>62</v>
      </c>
      <c r="B3" s="77"/>
      <c r="C3" s="77"/>
      <c r="D3" s="77"/>
      <c r="E3" s="77"/>
      <c r="F3" s="77"/>
      <c r="G3" s="77"/>
      <c r="H3" s="77"/>
    </row>
    <row r="4" spans="1:8" ht="12" customHeight="1">
      <c r="A4" s="22"/>
      <c r="B4" s="22"/>
      <c r="C4" s="22"/>
      <c r="D4" s="22"/>
      <c r="E4" s="22"/>
      <c r="F4" s="22"/>
      <c r="G4" s="22"/>
      <c r="H4" s="22"/>
    </row>
    <row r="5" spans="1:7" ht="14.25">
      <c r="A5" s="77" t="s">
        <v>63</v>
      </c>
      <c r="B5" s="77"/>
      <c r="C5" s="77"/>
      <c r="D5" s="77"/>
      <c r="E5" s="77"/>
      <c r="F5" s="77"/>
      <c r="G5" s="77"/>
    </row>
    <row r="6" ht="14.25">
      <c r="A6" s="21" t="s">
        <v>8</v>
      </c>
    </row>
    <row r="7" spans="1:8" ht="28.5">
      <c r="A7" s="19" t="s">
        <v>0</v>
      </c>
      <c r="B7" s="19" t="s">
        <v>1</v>
      </c>
      <c r="C7" s="19" t="s">
        <v>2</v>
      </c>
      <c r="D7" s="19" t="s">
        <v>5</v>
      </c>
      <c r="E7" s="34" t="s">
        <v>56</v>
      </c>
      <c r="F7" s="34" t="s">
        <v>40</v>
      </c>
      <c r="G7" s="34" t="s">
        <v>39</v>
      </c>
      <c r="H7" s="34" t="s">
        <v>57</v>
      </c>
    </row>
    <row r="8" spans="1:8" ht="14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6">
        <v>6</v>
      </c>
      <c r="G8" s="35">
        <v>7</v>
      </c>
      <c r="H8" s="35">
        <v>8</v>
      </c>
    </row>
    <row r="9" spans="1:8" ht="18.75" customHeight="1">
      <c r="A9" s="65" t="s">
        <v>22</v>
      </c>
      <c r="B9" s="61"/>
      <c r="C9" s="61"/>
      <c r="D9" s="66" t="s">
        <v>24</v>
      </c>
      <c r="E9" s="40"/>
      <c r="F9" s="45">
        <f>F10</f>
        <v>1966</v>
      </c>
      <c r="G9" s="46"/>
      <c r="H9" s="45">
        <f>H10</f>
        <v>1966</v>
      </c>
    </row>
    <row r="10" spans="1:8" ht="18" customHeight="1">
      <c r="A10" s="57"/>
      <c r="B10" s="10" t="s">
        <v>23</v>
      </c>
      <c r="C10" s="57"/>
      <c r="D10" s="67" t="s">
        <v>25</v>
      </c>
      <c r="E10" s="35"/>
      <c r="F10" s="44">
        <f>F11</f>
        <v>1966</v>
      </c>
      <c r="G10" s="36"/>
      <c r="H10" s="44">
        <f>H11</f>
        <v>1966</v>
      </c>
    </row>
    <row r="11" spans="1:8" ht="50.25" customHeight="1">
      <c r="A11" s="57"/>
      <c r="B11" s="57"/>
      <c r="C11" s="57">
        <v>2010</v>
      </c>
      <c r="D11" s="64" t="s">
        <v>30</v>
      </c>
      <c r="E11" s="35"/>
      <c r="F11" s="44">
        <v>1966</v>
      </c>
      <c r="G11" s="36"/>
      <c r="H11" s="44">
        <f>E11+F11</f>
        <v>1966</v>
      </c>
    </row>
    <row r="12" spans="1:8" ht="15">
      <c r="A12" s="29"/>
      <c r="B12" s="29"/>
      <c r="C12" s="29"/>
      <c r="D12" s="39" t="s">
        <v>58</v>
      </c>
      <c r="E12" s="38"/>
      <c r="F12" s="44">
        <f>F9</f>
        <v>1966</v>
      </c>
      <c r="G12" s="44"/>
      <c r="H12" s="44">
        <f>H9</f>
        <v>1966</v>
      </c>
    </row>
    <row r="13" spans="1:7" ht="10.5" customHeight="1">
      <c r="A13" s="22"/>
      <c r="B13" s="22"/>
      <c r="C13" s="22"/>
      <c r="D13" s="22"/>
      <c r="E13" s="22"/>
      <c r="F13" s="22"/>
      <c r="G13" s="22"/>
    </row>
    <row r="14" ht="14.25">
      <c r="A14" s="21" t="s">
        <v>4</v>
      </c>
    </row>
    <row r="15" spans="1:8" ht="30.75" customHeight="1">
      <c r="A15" s="19" t="s">
        <v>0</v>
      </c>
      <c r="B15" s="19" t="s">
        <v>1</v>
      </c>
      <c r="C15" s="19" t="s">
        <v>2</v>
      </c>
      <c r="D15" s="19" t="s">
        <v>5</v>
      </c>
      <c r="E15" s="34" t="s">
        <v>56</v>
      </c>
      <c r="F15" s="34" t="s">
        <v>40</v>
      </c>
      <c r="G15" s="34" t="s">
        <v>39</v>
      </c>
      <c r="H15" s="34" t="s">
        <v>57</v>
      </c>
    </row>
    <row r="16" spans="1:8" s="22" customFormat="1" ht="14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</row>
    <row r="17" spans="1:8" s="28" customFormat="1" ht="18.75" customHeight="1">
      <c r="A17" s="65" t="s">
        <v>22</v>
      </c>
      <c r="B17" s="61"/>
      <c r="C17" s="61"/>
      <c r="D17" s="66" t="s">
        <v>24</v>
      </c>
      <c r="E17" s="40"/>
      <c r="F17" s="45">
        <f>F18</f>
        <v>1966</v>
      </c>
      <c r="G17" s="46"/>
      <c r="H17" s="45">
        <f>H18</f>
        <v>1966</v>
      </c>
    </row>
    <row r="18" spans="1:8" ht="18" customHeight="1">
      <c r="A18" s="57"/>
      <c r="B18" s="10" t="s">
        <v>23</v>
      </c>
      <c r="C18" s="57"/>
      <c r="D18" s="67" t="s">
        <v>25</v>
      </c>
      <c r="E18" s="35"/>
      <c r="F18" s="44">
        <f>F19+F20+F21+F22</f>
        <v>1966</v>
      </c>
      <c r="G18" s="36"/>
      <c r="H18" s="44">
        <f>H19+H20+H21+H22</f>
        <v>1966</v>
      </c>
    </row>
    <row r="19" spans="1:8" s="22" customFormat="1" ht="14.25">
      <c r="A19" s="35"/>
      <c r="B19" s="35"/>
      <c r="C19" s="35">
        <v>4110</v>
      </c>
      <c r="D19" s="37" t="s">
        <v>59</v>
      </c>
      <c r="E19" s="35"/>
      <c r="F19" s="12">
        <v>5</v>
      </c>
      <c r="G19" s="36"/>
      <c r="H19" s="44">
        <f>E19+F19</f>
        <v>5</v>
      </c>
    </row>
    <row r="20" spans="1:8" s="22" customFormat="1" ht="14.25">
      <c r="A20" s="35"/>
      <c r="B20" s="35"/>
      <c r="C20" s="35">
        <v>4120</v>
      </c>
      <c r="D20" s="37" t="s">
        <v>28</v>
      </c>
      <c r="E20" s="35"/>
      <c r="F20" s="12">
        <v>1</v>
      </c>
      <c r="G20" s="36"/>
      <c r="H20" s="44">
        <f>E20+F20</f>
        <v>1</v>
      </c>
    </row>
    <row r="21" spans="1:8" s="22" customFormat="1" ht="14.25">
      <c r="A21" s="35"/>
      <c r="B21" s="35"/>
      <c r="C21" s="35">
        <v>4170</v>
      </c>
      <c r="D21" s="37" t="s">
        <v>29</v>
      </c>
      <c r="E21" s="35"/>
      <c r="F21" s="12">
        <v>33</v>
      </c>
      <c r="G21" s="36"/>
      <c r="H21" s="44">
        <f>E21+F21</f>
        <v>33</v>
      </c>
    </row>
    <row r="22" spans="1:8" s="22" customFormat="1" ht="14.25">
      <c r="A22" s="35"/>
      <c r="B22" s="35"/>
      <c r="C22" s="35">
        <v>4430</v>
      </c>
      <c r="D22" s="17" t="s">
        <v>26</v>
      </c>
      <c r="E22" s="35"/>
      <c r="F22" s="12">
        <v>1927</v>
      </c>
      <c r="G22" s="36"/>
      <c r="H22" s="44">
        <f>E22+F22</f>
        <v>1927</v>
      </c>
    </row>
    <row r="23" spans="1:8" s="41" customFormat="1" ht="18" customHeight="1">
      <c r="A23" s="39"/>
      <c r="B23" s="39"/>
      <c r="C23" s="39"/>
      <c r="D23" s="39" t="s">
        <v>60</v>
      </c>
      <c r="E23" s="38"/>
      <c r="F23" s="44">
        <f>F17</f>
        <v>1966</v>
      </c>
      <c r="G23" s="44"/>
      <c r="H23" s="44">
        <f>H17</f>
        <v>1966</v>
      </c>
    </row>
    <row r="24" spans="1:8" s="41" customFormat="1" ht="18" customHeight="1">
      <c r="A24" s="31"/>
      <c r="B24" s="31"/>
      <c r="C24" s="31"/>
      <c r="D24" s="31"/>
      <c r="E24" s="42"/>
      <c r="F24" s="42"/>
      <c r="G24" s="42"/>
      <c r="H24" s="42"/>
    </row>
    <row r="25" spans="6:8" ht="14.25">
      <c r="F25" s="77" t="s">
        <v>44</v>
      </c>
      <c r="G25" s="77"/>
      <c r="H25" s="77"/>
    </row>
    <row r="26" spans="6:8" ht="24.75" customHeight="1">
      <c r="F26" s="77" t="s">
        <v>45</v>
      </c>
      <c r="G26" s="77"/>
      <c r="H26" s="77"/>
    </row>
  </sheetData>
  <mergeCells count="6">
    <mergeCell ref="F25:H25"/>
    <mergeCell ref="F26:H26"/>
    <mergeCell ref="A1:H1"/>
    <mergeCell ref="A2:H2"/>
    <mergeCell ref="A3:H3"/>
    <mergeCell ref="A5:G5"/>
  </mergeCells>
  <printOptions/>
  <pageMargins left="0.75" right="0.5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2007-05-21T09:33:27Z</cp:lastPrinted>
  <dcterms:created xsi:type="dcterms:W3CDTF">2001-03-22T14:50:42Z</dcterms:created>
  <dcterms:modified xsi:type="dcterms:W3CDTF">2007-05-28T08:52:22Z</dcterms:modified>
  <cp:category/>
  <cp:version/>
  <cp:contentType/>
  <cp:contentStatus/>
</cp:coreProperties>
</file>