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zał nr 1 do 10" sheetId="1" r:id="rId1"/>
    <sheet name="zal nr 2 do 10" sheetId="2" r:id="rId2"/>
    <sheet name="zal nr 3 do 10" sheetId="3" r:id="rId3"/>
  </sheets>
  <definedNames>
    <definedName name="_xlnm.Print_Area" localSheetId="0">'zał nr 1 do 10'!$A$1:$G$25</definedName>
  </definedNames>
  <calcPr fullCalcOnLoad="1"/>
</workbook>
</file>

<file path=xl/sharedStrings.xml><?xml version="1.0" encoding="utf-8"?>
<sst xmlns="http://schemas.openxmlformats.org/spreadsheetml/2006/main" count="89" uniqueCount="47">
  <si>
    <t>Wójt Gminy</t>
  </si>
  <si>
    <t>Dział</t>
  </si>
  <si>
    <t>Rozdział</t>
  </si>
  <si>
    <t>§</t>
  </si>
  <si>
    <t>N a z w a</t>
  </si>
  <si>
    <t>Maciej Śliwerski</t>
  </si>
  <si>
    <t>Uzasadnienie:</t>
  </si>
  <si>
    <t>Zakup usług pozostałych</t>
  </si>
  <si>
    <t>Zestawienie zmian w planie  finansowym  dochodów   Urzędu Gminy  Jaktorów  na   2010 rok</t>
  </si>
  <si>
    <t>Plan przed zmianą</t>
  </si>
  <si>
    <t>Zmniejszenie -
Zwiększenie +</t>
  </si>
  <si>
    <t>Plan po zmianie</t>
  </si>
  <si>
    <t xml:space="preserve">                                                                                                                                            Wójta Gminy Jaktorów</t>
  </si>
  <si>
    <t>Zestawienie zmian w planie  finansowym  wydatków   Urzędu Gminy  Jaktorów  na   2010 rok</t>
  </si>
  <si>
    <t>Wydatki  po zmianie ogółem</t>
  </si>
  <si>
    <t>Dochody  po zmianie ogółem</t>
  </si>
  <si>
    <t xml:space="preserve"> </t>
  </si>
  <si>
    <t xml:space="preserve">                                                   Zał. Nr 1  do  zarządzenia  Nr 10/2010</t>
  </si>
  <si>
    <t xml:space="preserve">                                                                                                                                            z dnia  8 marca   2010r</t>
  </si>
  <si>
    <t>754</t>
  </si>
  <si>
    <t>75414</t>
  </si>
  <si>
    <t>Obrona cywilna</t>
  </si>
  <si>
    <t>Bezpieczeństwo publiczne i ochrona przeciwpożarowa</t>
  </si>
  <si>
    <t>2010</t>
  </si>
  <si>
    <t>Dotacje celowe otrzymane z budżetu państwa na realizację zadań bieżących z zakresu administracji rządowej oraz innych zadań zleconych gminie</t>
  </si>
  <si>
    <t>Pomoc społeczna</t>
  </si>
  <si>
    <t>Świadczenia rodzinne, zaliczka alimentacyjna oraz składki na ubezpieczenia emerytalne i rentowe z ubezpieczenia społecznego</t>
  </si>
  <si>
    <t>2030</t>
  </si>
  <si>
    <t>Składki na ubezpieczenia zdrowotne  opłacane za  osoby pobierające  niektóre świadczenia z pomocy społecznej oraz niektóre świadczenia rodzinne</t>
  </si>
  <si>
    <t>Zasiłki i pomoc w naturze oraz składki na ubezpieczenia emerytalne i rentowe</t>
  </si>
  <si>
    <t>Zasiłki stałe</t>
  </si>
  <si>
    <t>Dotacje celowe przekazane z budżety państwa na realizację własnych zadań bieżących gmin</t>
  </si>
  <si>
    <t>Zmiany powyższe wprowadza się  na podstawie Zarządzenia Nr 9/2010 Wójta Gminy Jaktorów zmieniającego Uchwałę Budżetową na rok 2010,  związku ze zmniejszeniem dotacji celowych - pismo  Nr FIN.I.301/3011/12/10 MUW w Warszawie, Wydział Finansów..</t>
  </si>
  <si>
    <t xml:space="preserve"> na podstawie Zarządzenia Nr 9/2010 Wójta Gminy Jaktorów zmieniającego Uchwałę Budżetową na rok 2010. </t>
  </si>
  <si>
    <t xml:space="preserve">Zmniejsza się wydatki na  obronę cywilną z uwagi na zmniejszenie dotacji celowej na rok 2010 zgodnie z pismem Nr FIN.I.301/3011/12/10 MUW w Warszawie - Wydział Finansowy. </t>
  </si>
  <si>
    <t xml:space="preserve">                                                   Zał. Nr 2  do  zarządzenia  Nr 10/2010</t>
  </si>
  <si>
    <t xml:space="preserve">                                                   Zał. Nr 3  do  zarządzenia  Nr 10/2010</t>
  </si>
  <si>
    <t>Zestawienie zmian w planie  finansowym  wydatków   Gminnego Ośrodka Pomocy Społecznej w  Jaktorowie  na   2010 rok</t>
  </si>
  <si>
    <t>852</t>
  </si>
  <si>
    <t>85212</t>
  </si>
  <si>
    <t>85213</t>
  </si>
  <si>
    <t>4130</t>
  </si>
  <si>
    <t>85216</t>
  </si>
  <si>
    <t>3110</t>
  </si>
  <si>
    <t>Świadczenia społeczne</t>
  </si>
  <si>
    <t>Składki na ubezpieczenia zdrowotne</t>
  </si>
  <si>
    <t>Zmniejsza się wydatki bieżące  o kwotę 22.300 zł  w związku ze zmniejszeniem dotacji celowych - zgodnie z pismem Nr FIN.I.301/3011/12/10 Mazowieckiego Urzędu Wojewódzkiego - Wydział Finansów w Warszawie.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</si>
</sst>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10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2"/>
    </font>
    <font>
      <b/>
      <i/>
      <sz val="11"/>
      <name val="Arial"/>
      <family val="2"/>
    </font>
    <font>
      <sz val="11"/>
      <name val="Arial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9" fontId="8" fillId="0" borderId="2" xfId="18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2" xfId="0" applyBorder="1" applyAlignment="1">
      <alignment vertical="top" wrapText="1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D15" sqref="D15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72.625" style="1" customWidth="1"/>
    <col min="5" max="5" width="17.125" style="1" customWidth="1"/>
    <col min="6" max="6" width="16.25390625" style="1" customWidth="1"/>
    <col min="7" max="7" width="15.25390625" style="1" customWidth="1"/>
    <col min="8" max="16384" width="9.125" style="1" customWidth="1"/>
  </cols>
  <sheetData>
    <row r="1" spans="4:7" ht="17.25" customHeight="1">
      <c r="D1" s="42" t="s">
        <v>17</v>
      </c>
      <c r="E1" s="42"/>
      <c r="F1" s="42"/>
      <c r="G1" s="42"/>
    </row>
    <row r="2" spans="4:7" ht="18.75" customHeight="1">
      <c r="D2" s="37" t="s">
        <v>12</v>
      </c>
      <c r="E2" s="37"/>
      <c r="F2" s="37"/>
      <c r="G2" s="37"/>
    </row>
    <row r="3" spans="4:7" ht="17.25" customHeight="1">
      <c r="D3" s="37" t="s">
        <v>18</v>
      </c>
      <c r="E3" s="37"/>
      <c r="F3" s="37"/>
      <c r="G3" s="37"/>
    </row>
    <row r="4" spans="2:6" ht="21" customHeight="1">
      <c r="B4" s="37" t="s">
        <v>8</v>
      </c>
      <c r="C4" s="37"/>
      <c r="D4" s="37"/>
      <c r="E4" s="37"/>
      <c r="F4" s="3"/>
    </row>
    <row r="5" spans="1:6" ht="18.75" customHeight="1">
      <c r="A5" s="36"/>
      <c r="B5" s="36"/>
      <c r="C5" s="12"/>
      <c r="D5" s="12"/>
      <c r="E5" s="12"/>
      <c r="F5" s="12"/>
    </row>
    <row r="6" spans="1:7" ht="30" customHeight="1">
      <c r="A6" s="9" t="s">
        <v>1</v>
      </c>
      <c r="B6" s="9" t="s">
        <v>2</v>
      </c>
      <c r="C6" s="2" t="s">
        <v>3</v>
      </c>
      <c r="D6" s="2" t="s">
        <v>4</v>
      </c>
      <c r="E6" s="56" t="s">
        <v>9</v>
      </c>
      <c r="F6" s="21" t="s">
        <v>10</v>
      </c>
      <c r="G6" s="56" t="s">
        <v>11</v>
      </c>
    </row>
    <row r="7" spans="1:7" s="8" customFormat="1" ht="23.25" customHeight="1">
      <c r="A7" s="19" t="s">
        <v>19</v>
      </c>
      <c r="B7" s="6"/>
      <c r="C7" s="7"/>
      <c r="D7" s="50" t="s">
        <v>22</v>
      </c>
      <c r="E7" s="22">
        <f>E8</f>
        <v>300</v>
      </c>
      <c r="F7" s="26">
        <f>F8</f>
        <v>-300</v>
      </c>
      <c r="G7" s="26">
        <f>G8</f>
        <v>0</v>
      </c>
    </row>
    <row r="8" spans="1:7" ht="20.25" customHeight="1">
      <c r="A8" s="6"/>
      <c r="B8" s="15" t="s">
        <v>20</v>
      </c>
      <c r="C8" s="7"/>
      <c r="D8" s="16" t="s">
        <v>21</v>
      </c>
      <c r="E8" s="23">
        <f>E9</f>
        <v>300</v>
      </c>
      <c r="F8" s="25">
        <f>F9</f>
        <v>-300</v>
      </c>
      <c r="G8" s="25">
        <f>G9</f>
        <v>0</v>
      </c>
    </row>
    <row r="9" spans="1:7" ht="29.25" customHeight="1">
      <c r="A9" s="17"/>
      <c r="B9" s="17"/>
      <c r="C9" s="18" t="s">
        <v>23</v>
      </c>
      <c r="D9" s="5" t="s">
        <v>24</v>
      </c>
      <c r="E9" s="23">
        <v>300</v>
      </c>
      <c r="F9" s="24">
        <v>-300</v>
      </c>
      <c r="G9" s="24">
        <f>E9+F9</f>
        <v>0</v>
      </c>
    </row>
    <row r="10" spans="1:7" s="53" customFormat="1" ht="22.5" customHeight="1">
      <c r="A10" s="51">
        <v>852</v>
      </c>
      <c r="B10" s="51"/>
      <c r="C10" s="52"/>
      <c r="D10" s="11" t="s">
        <v>25</v>
      </c>
      <c r="E10" s="27">
        <v>3124000</v>
      </c>
      <c r="F10" s="27">
        <f>F11+F13+F15+F17</f>
        <v>-22300</v>
      </c>
      <c r="G10" s="27">
        <f>E10+F10</f>
        <v>3101700</v>
      </c>
    </row>
    <row r="11" spans="1:7" ht="30" customHeight="1">
      <c r="A11" s="17"/>
      <c r="B11" s="17">
        <v>85212</v>
      </c>
      <c r="C11" s="18"/>
      <c r="D11" s="5" t="s">
        <v>26</v>
      </c>
      <c r="E11" s="25">
        <f>E12</f>
        <v>2668000</v>
      </c>
      <c r="F11" s="24">
        <f>F12</f>
        <v>-12000</v>
      </c>
      <c r="G11" s="24">
        <f aca="true" t="shared" si="0" ref="G11:G17">E11+F11</f>
        <v>2656000</v>
      </c>
    </row>
    <row r="12" spans="1:7" ht="28.5" customHeight="1">
      <c r="A12" s="17"/>
      <c r="B12" s="17"/>
      <c r="C12" s="18" t="s">
        <v>23</v>
      </c>
      <c r="D12" s="5" t="s">
        <v>24</v>
      </c>
      <c r="E12" s="24">
        <v>2668000</v>
      </c>
      <c r="F12" s="24">
        <v>-12000</v>
      </c>
      <c r="G12" s="24">
        <f t="shared" si="0"/>
        <v>2656000</v>
      </c>
    </row>
    <row r="13" spans="1:7" ht="42" customHeight="1">
      <c r="A13" s="17"/>
      <c r="B13" s="21">
        <v>85213</v>
      </c>
      <c r="C13" s="18"/>
      <c r="D13" s="5" t="s">
        <v>28</v>
      </c>
      <c r="E13" s="25">
        <f>E14</f>
        <v>15400</v>
      </c>
      <c r="F13" s="24">
        <f>F14</f>
        <v>-1300</v>
      </c>
      <c r="G13" s="24">
        <f t="shared" si="0"/>
        <v>14100</v>
      </c>
    </row>
    <row r="14" spans="1:7" ht="27" customHeight="1">
      <c r="A14" s="17"/>
      <c r="B14" s="17"/>
      <c r="C14" s="18" t="s">
        <v>27</v>
      </c>
      <c r="D14" s="55" t="s">
        <v>31</v>
      </c>
      <c r="E14" s="24">
        <v>15400</v>
      </c>
      <c r="F14" s="24">
        <v>-1300</v>
      </c>
      <c r="G14" s="24">
        <f t="shared" si="0"/>
        <v>14100</v>
      </c>
    </row>
    <row r="15" spans="1:7" ht="23.25" customHeight="1">
      <c r="A15" s="17"/>
      <c r="B15" s="21">
        <v>85214</v>
      </c>
      <c r="C15" s="18"/>
      <c r="D15" s="5" t="s">
        <v>29</v>
      </c>
      <c r="E15" s="25">
        <f>E16</f>
        <v>37000</v>
      </c>
      <c r="F15" s="24">
        <f>F16</f>
        <v>-3000</v>
      </c>
      <c r="G15" s="24">
        <f t="shared" si="0"/>
        <v>34000</v>
      </c>
    </row>
    <row r="16" spans="1:7" ht="25.5" customHeight="1">
      <c r="A16" s="17"/>
      <c r="B16" s="17"/>
      <c r="C16" s="18" t="s">
        <v>27</v>
      </c>
      <c r="D16" s="55" t="s">
        <v>31</v>
      </c>
      <c r="E16" s="24">
        <v>37000</v>
      </c>
      <c r="F16" s="24">
        <v>-3000</v>
      </c>
      <c r="G16" s="24">
        <f t="shared" si="0"/>
        <v>34000</v>
      </c>
    </row>
    <row r="17" spans="1:7" ht="18.75" customHeight="1">
      <c r="A17" s="17"/>
      <c r="B17" s="21">
        <v>85216</v>
      </c>
      <c r="C17" s="18"/>
      <c r="D17" s="54" t="s">
        <v>30</v>
      </c>
      <c r="E17" s="25">
        <f>E18</f>
        <v>175000</v>
      </c>
      <c r="F17" s="24">
        <f>F18</f>
        <v>-6000</v>
      </c>
      <c r="G17" s="24">
        <f t="shared" si="0"/>
        <v>169000</v>
      </c>
    </row>
    <row r="18" spans="1:7" ht="27" customHeight="1">
      <c r="A18" s="17"/>
      <c r="B18" s="17"/>
      <c r="C18" s="18" t="s">
        <v>27</v>
      </c>
      <c r="D18" s="55" t="s">
        <v>31</v>
      </c>
      <c r="E18" s="24">
        <v>175000</v>
      </c>
      <c r="F18" s="24">
        <v>-6000</v>
      </c>
      <c r="G18" s="24">
        <f>E18+F18</f>
        <v>169000</v>
      </c>
    </row>
    <row r="19" spans="1:7" s="8" customFormat="1" ht="26.25" customHeight="1">
      <c r="A19" s="39" t="s">
        <v>15</v>
      </c>
      <c r="B19" s="40"/>
      <c r="C19" s="40"/>
      <c r="D19" s="41"/>
      <c r="E19" s="27">
        <v>30374755.32</v>
      </c>
      <c r="F19" s="27">
        <f>F7+F10</f>
        <v>-22600</v>
      </c>
      <c r="G19" s="27">
        <f>E19+F19</f>
        <v>30352155.32</v>
      </c>
    </row>
    <row r="20" spans="2:3" ht="14.25" customHeight="1">
      <c r="B20" s="10" t="s">
        <v>6</v>
      </c>
      <c r="C20" s="10"/>
    </row>
    <row r="21" spans="2:3" ht="85.5" customHeight="1" hidden="1">
      <c r="B21" s="10"/>
      <c r="C21" s="10"/>
    </row>
    <row r="22" spans="1:10" ht="27" customHeight="1">
      <c r="A22" s="38" t="s">
        <v>32</v>
      </c>
      <c r="B22" s="38"/>
      <c r="C22" s="38"/>
      <c r="D22" s="38"/>
      <c r="E22" s="38"/>
      <c r="F22" s="38"/>
      <c r="G22" s="38"/>
      <c r="H22" s="28"/>
      <c r="I22" s="28"/>
      <c r="J22" s="28"/>
    </row>
    <row r="23" spans="1:7" ht="12.75" customHeight="1">
      <c r="A23" s="14"/>
      <c r="B23" s="13"/>
      <c r="C23" s="13"/>
      <c r="D23" s="13"/>
      <c r="E23" s="13"/>
      <c r="F23" s="13"/>
      <c r="G23" s="13"/>
    </row>
    <row r="24" spans="4:7" ht="16.5" customHeight="1">
      <c r="D24" s="37"/>
      <c r="E24" s="37"/>
      <c r="F24" s="37" t="s">
        <v>0</v>
      </c>
      <c r="G24" s="37"/>
    </row>
    <row r="25" spans="4:7" ht="25.5" customHeight="1">
      <c r="D25" s="37"/>
      <c r="E25" s="37"/>
      <c r="F25" s="37" t="s">
        <v>5</v>
      </c>
      <c r="G25" s="37"/>
    </row>
  </sheetData>
  <mergeCells count="11">
    <mergeCell ref="D1:G1"/>
    <mergeCell ref="D2:G2"/>
    <mergeCell ref="D3:G3"/>
    <mergeCell ref="A5:B5"/>
    <mergeCell ref="B4:E4"/>
    <mergeCell ref="D24:E24"/>
    <mergeCell ref="D25:E25"/>
    <mergeCell ref="A22:G22"/>
    <mergeCell ref="F24:G24"/>
    <mergeCell ref="F25:G25"/>
    <mergeCell ref="A19:D19"/>
  </mergeCells>
  <printOptions/>
  <pageMargins left="0.49" right="0.16" top="0.25" bottom="0.26" header="0.18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6" sqref="A6:G6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63.00390625" style="1" customWidth="1"/>
    <col min="5" max="6" width="17.625" style="1" customWidth="1"/>
    <col min="7" max="7" width="18.875" style="1" customWidth="1"/>
    <col min="8" max="16384" width="9.125" style="1" customWidth="1"/>
  </cols>
  <sheetData>
    <row r="1" spans="4:7" ht="17.25" customHeight="1">
      <c r="D1" s="42" t="s">
        <v>35</v>
      </c>
      <c r="E1" s="42"/>
      <c r="F1" s="42"/>
      <c r="G1" s="42"/>
    </row>
    <row r="2" spans="4:7" ht="18.75" customHeight="1">
      <c r="D2" s="37" t="s">
        <v>12</v>
      </c>
      <c r="E2" s="37"/>
      <c r="F2" s="37"/>
      <c r="G2" s="37"/>
    </row>
    <row r="3" spans="4:7" ht="17.25" customHeight="1">
      <c r="D3" s="37" t="s">
        <v>18</v>
      </c>
      <c r="E3" s="37"/>
      <c r="F3" s="37"/>
      <c r="G3" s="37"/>
    </row>
    <row r="4" spans="2:6" ht="21" customHeight="1">
      <c r="B4" s="49" t="s">
        <v>13</v>
      </c>
      <c r="C4" s="49"/>
      <c r="D4" s="49"/>
      <c r="E4" s="49"/>
      <c r="F4" s="49"/>
    </row>
    <row r="5" spans="2:6" ht="13.5" customHeight="1">
      <c r="B5" s="43" t="s">
        <v>16</v>
      </c>
      <c r="C5" s="43"/>
      <c r="D5" s="43"/>
      <c r="E5" s="43"/>
      <c r="F5" s="12"/>
    </row>
    <row r="6" spans="1:7" ht="18.75" customHeight="1">
      <c r="A6" s="38" t="s">
        <v>33</v>
      </c>
      <c r="B6" s="38"/>
      <c r="C6" s="38"/>
      <c r="D6" s="38"/>
      <c r="E6" s="38"/>
      <c r="F6" s="38"/>
      <c r="G6" s="38"/>
    </row>
    <row r="7" spans="1:7" ht="30" customHeight="1">
      <c r="A7" s="9" t="s">
        <v>1</v>
      </c>
      <c r="B7" s="9" t="s">
        <v>2</v>
      </c>
      <c r="C7" s="2" t="s">
        <v>3</v>
      </c>
      <c r="D7" s="2" t="s">
        <v>4</v>
      </c>
      <c r="E7" s="2" t="s">
        <v>9</v>
      </c>
      <c r="F7" s="21" t="s">
        <v>10</v>
      </c>
      <c r="G7" s="2" t="s">
        <v>11</v>
      </c>
    </row>
    <row r="8" spans="1:7" s="8" customFormat="1" ht="23.25" customHeight="1">
      <c r="A8" s="19" t="s">
        <v>19</v>
      </c>
      <c r="B8" s="6"/>
      <c r="C8" s="7"/>
      <c r="D8" s="50" t="s">
        <v>22</v>
      </c>
      <c r="E8" s="26">
        <v>247973</v>
      </c>
      <c r="F8" s="26">
        <f>F9</f>
        <v>-300</v>
      </c>
      <c r="G8" s="26">
        <f>E8+F8</f>
        <v>247673</v>
      </c>
    </row>
    <row r="9" spans="1:7" ht="20.25" customHeight="1">
      <c r="A9" s="6"/>
      <c r="B9" s="15" t="s">
        <v>20</v>
      </c>
      <c r="C9" s="7"/>
      <c r="D9" s="57" t="s">
        <v>21</v>
      </c>
      <c r="E9" s="25">
        <f>E10</f>
        <v>300</v>
      </c>
      <c r="F9" s="25">
        <f>F10</f>
        <v>-300</v>
      </c>
      <c r="G9" s="25">
        <f>E9+F9</f>
        <v>0</v>
      </c>
    </row>
    <row r="10" spans="1:7" ht="20.25" customHeight="1">
      <c r="A10" s="6"/>
      <c r="B10" s="15"/>
      <c r="C10" s="4">
        <v>4300</v>
      </c>
      <c r="D10" s="16" t="s">
        <v>7</v>
      </c>
      <c r="E10" s="25">
        <v>300</v>
      </c>
      <c r="F10" s="25">
        <v>-300</v>
      </c>
      <c r="G10" s="25">
        <f>E10+F10</f>
        <v>0</v>
      </c>
    </row>
    <row r="11" spans="1:7" ht="28.5" customHeight="1">
      <c r="A11" s="47"/>
      <c r="B11" s="48"/>
      <c r="C11" s="33"/>
      <c r="D11" s="44" t="s">
        <v>34</v>
      </c>
      <c r="E11" s="44"/>
      <c r="F11" s="44"/>
      <c r="G11" s="45"/>
    </row>
    <row r="12" spans="1:7" s="8" customFormat="1" ht="33" customHeight="1">
      <c r="A12" s="39" t="s">
        <v>14</v>
      </c>
      <c r="B12" s="40"/>
      <c r="C12" s="40"/>
      <c r="D12" s="41"/>
      <c r="E12" s="27">
        <v>17739603.32</v>
      </c>
      <c r="F12" s="27">
        <f>F8</f>
        <v>-300</v>
      </c>
      <c r="G12" s="27">
        <f>E12+F12</f>
        <v>17739303.32</v>
      </c>
    </row>
    <row r="13" spans="2:3" ht="14.25" customHeight="1">
      <c r="B13" s="10"/>
      <c r="C13" s="10"/>
    </row>
    <row r="14" spans="2:3" ht="85.5" customHeight="1" hidden="1">
      <c r="B14" s="10"/>
      <c r="C14" s="10"/>
    </row>
    <row r="15" spans="1:7" ht="22.5" customHeight="1">
      <c r="A15" s="14"/>
      <c r="B15" s="13"/>
      <c r="C15" s="13"/>
      <c r="D15" s="13"/>
      <c r="E15" s="13"/>
      <c r="F15" s="13"/>
      <c r="G15" s="13"/>
    </row>
    <row r="16" spans="4:7" ht="16.5" customHeight="1">
      <c r="D16" s="37"/>
      <c r="E16" s="37"/>
      <c r="F16" s="37" t="s">
        <v>0</v>
      </c>
      <c r="G16" s="37"/>
    </row>
    <row r="17" spans="4:7" ht="25.5" customHeight="1">
      <c r="D17" s="37"/>
      <c r="E17" s="37"/>
      <c r="F17" s="37" t="s">
        <v>5</v>
      </c>
      <c r="G17" s="37"/>
    </row>
    <row r="19" ht="14.25">
      <c r="D19" s="34"/>
    </row>
  </sheetData>
  <mergeCells count="13">
    <mergeCell ref="D1:G1"/>
    <mergeCell ref="D2:G2"/>
    <mergeCell ref="D3:G3"/>
    <mergeCell ref="B4:F4"/>
    <mergeCell ref="D17:E17"/>
    <mergeCell ref="F17:G17"/>
    <mergeCell ref="B5:E5"/>
    <mergeCell ref="A12:D12"/>
    <mergeCell ref="A6:G6"/>
    <mergeCell ref="A11:B11"/>
    <mergeCell ref="D11:G11"/>
    <mergeCell ref="D16:E16"/>
    <mergeCell ref="F16:G16"/>
  </mergeCells>
  <printOptions/>
  <pageMargins left="0.63" right="0.24" top="0.34" bottom="0.45" header="0.23" footer="0.56"/>
  <pageSetup horizontalDpi="600" verticalDpi="600" orientation="landscape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A4" sqref="A4:G4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63.00390625" style="1" customWidth="1"/>
    <col min="5" max="6" width="17.625" style="1" customWidth="1"/>
    <col min="7" max="7" width="18.875" style="1" customWidth="1"/>
    <col min="8" max="16384" width="9.125" style="1" customWidth="1"/>
  </cols>
  <sheetData>
    <row r="1" spans="4:7" ht="17.25" customHeight="1">
      <c r="D1" s="42" t="s">
        <v>36</v>
      </c>
      <c r="E1" s="42"/>
      <c r="F1" s="42"/>
      <c r="G1" s="42"/>
    </row>
    <row r="2" spans="4:7" ht="18.75" customHeight="1">
      <c r="D2" s="37" t="s">
        <v>12</v>
      </c>
      <c r="E2" s="37"/>
      <c r="F2" s="37"/>
      <c r="G2" s="37"/>
    </row>
    <row r="3" spans="4:7" ht="17.25" customHeight="1">
      <c r="D3" s="37" t="s">
        <v>18</v>
      </c>
      <c r="E3" s="37"/>
      <c r="F3" s="37"/>
      <c r="G3" s="37"/>
    </row>
    <row r="4" spans="1:7" ht="21" customHeight="1">
      <c r="A4" s="49" t="s">
        <v>37</v>
      </c>
      <c r="B4" s="49"/>
      <c r="C4" s="49"/>
      <c r="D4" s="49"/>
      <c r="E4" s="49"/>
      <c r="F4" s="49"/>
      <c r="G4" s="49"/>
    </row>
    <row r="5" spans="2:6" ht="13.5" customHeight="1">
      <c r="B5" s="43" t="s">
        <v>16</v>
      </c>
      <c r="C5" s="43"/>
      <c r="D5" s="43"/>
      <c r="E5" s="43"/>
      <c r="F5" s="12"/>
    </row>
    <row r="6" spans="1:7" ht="18.75" customHeight="1">
      <c r="A6" s="38" t="s">
        <v>33</v>
      </c>
      <c r="B6" s="38"/>
      <c r="C6" s="38"/>
      <c r="D6" s="38"/>
      <c r="E6" s="38"/>
      <c r="F6" s="38"/>
      <c r="G6" s="38"/>
    </row>
    <row r="7" spans="1:7" ht="30" customHeight="1">
      <c r="A7" s="9" t="s">
        <v>1</v>
      </c>
      <c r="B7" s="9" t="s">
        <v>2</v>
      </c>
      <c r="C7" s="2" t="s">
        <v>3</v>
      </c>
      <c r="D7" s="2" t="s">
        <v>4</v>
      </c>
      <c r="E7" s="2" t="s">
        <v>9</v>
      </c>
      <c r="F7" s="21" t="s">
        <v>10</v>
      </c>
      <c r="G7" s="2" t="s">
        <v>11</v>
      </c>
    </row>
    <row r="8" spans="1:7" s="8" customFormat="1" ht="23.25" customHeight="1">
      <c r="A8" s="19" t="s">
        <v>38</v>
      </c>
      <c r="B8" s="6"/>
      <c r="C8" s="7"/>
      <c r="D8" s="11" t="s">
        <v>25</v>
      </c>
      <c r="E8" s="26">
        <v>4597442</v>
      </c>
      <c r="F8" s="26">
        <f>F9+F11+F13+F15</f>
        <v>-22300</v>
      </c>
      <c r="G8" s="26">
        <f>E8+F8</f>
        <v>4575142</v>
      </c>
    </row>
    <row r="9" spans="1:7" ht="28.5" customHeight="1">
      <c r="A9" s="6"/>
      <c r="B9" s="15" t="s">
        <v>39</v>
      </c>
      <c r="C9" s="7"/>
      <c r="D9" s="5" t="s">
        <v>26</v>
      </c>
      <c r="E9" s="25">
        <v>2668000</v>
      </c>
      <c r="F9" s="25">
        <f>F10</f>
        <v>-12000</v>
      </c>
      <c r="G9" s="25">
        <f>E9+F9</f>
        <v>2656000</v>
      </c>
    </row>
    <row r="10" spans="1:7" ht="20.25" customHeight="1">
      <c r="A10" s="6"/>
      <c r="B10" s="15"/>
      <c r="C10" s="4">
        <v>3110</v>
      </c>
      <c r="D10" s="16" t="s">
        <v>44</v>
      </c>
      <c r="E10" s="25">
        <v>2536960</v>
      </c>
      <c r="F10" s="25">
        <v>-12000</v>
      </c>
      <c r="G10" s="25">
        <f>E10+F10</f>
        <v>2524960</v>
      </c>
    </row>
    <row r="11" spans="1:7" ht="42.75" customHeight="1">
      <c r="A11" s="6"/>
      <c r="B11" s="15" t="s">
        <v>40</v>
      </c>
      <c r="C11" s="4"/>
      <c r="D11" s="5" t="s">
        <v>28</v>
      </c>
      <c r="E11" s="25">
        <f>E12</f>
        <v>24000</v>
      </c>
      <c r="F11" s="25">
        <f>F12</f>
        <v>-1300</v>
      </c>
      <c r="G11" s="25">
        <f>E11+F11</f>
        <v>22700</v>
      </c>
    </row>
    <row r="12" spans="1:7" ht="18" customHeight="1">
      <c r="A12" s="17"/>
      <c r="B12" s="17"/>
      <c r="C12" s="18" t="s">
        <v>41</v>
      </c>
      <c r="D12" s="29" t="s">
        <v>45</v>
      </c>
      <c r="E12" s="25">
        <v>24000</v>
      </c>
      <c r="F12" s="24">
        <v>-1300</v>
      </c>
      <c r="G12" s="24">
        <f>E12+F12</f>
        <v>22700</v>
      </c>
    </row>
    <row r="13" spans="1:7" ht="30" customHeight="1">
      <c r="A13" s="17"/>
      <c r="B13" s="17">
        <v>85214</v>
      </c>
      <c r="C13" s="18"/>
      <c r="D13" s="5" t="s">
        <v>29</v>
      </c>
      <c r="E13" s="25">
        <f>E14</f>
        <v>388900</v>
      </c>
      <c r="F13" s="24">
        <f>F14</f>
        <v>-3000</v>
      </c>
      <c r="G13" s="24">
        <f>E13+F13</f>
        <v>385900</v>
      </c>
    </row>
    <row r="14" spans="1:7" ht="20.25" customHeight="1">
      <c r="A14" s="58"/>
      <c r="B14" s="58"/>
      <c r="C14" s="18">
        <v>3110</v>
      </c>
      <c r="D14" s="5" t="s">
        <v>44</v>
      </c>
      <c r="E14" s="25">
        <v>388900</v>
      </c>
      <c r="F14" s="24">
        <v>-3000</v>
      </c>
      <c r="G14" s="59"/>
    </row>
    <row r="15" spans="1:7" ht="21.75" customHeight="1">
      <c r="A15" s="30"/>
      <c r="B15" s="31" t="s">
        <v>42</v>
      </c>
      <c r="C15" s="20"/>
      <c r="D15" s="20" t="s">
        <v>30</v>
      </c>
      <c r="E15" s="25">
        <f>E16</f>
        <v>175000</v>
      </c>
      <c r="F15" s="24">
        <f>F16</f>
        <v>-6000</v>
      </c>
      <c r="G15" s="24">
        <f>E15+F15</f>
        <v>169000</v>
      </c>
    </row>
    <row r="16" spans="1:7" ht="20.25" customHeight="1">
      <c r="A16" s="17"/>
      <c r="B16" s="17"/>
      <c r="C16" s="18" t="s">
        <v>43</v>
      </c>
      <c r="D16" s="16" t="s">
        <v>44</v>
      </c>
      <c r="E16" s="25">
        <v>175000</v>
      </c>
      <c r="F16" s="24">
        <v>-6000</v>
      </c>
      <c r="G16" s="24">
        <f>E16+F16</f>
        <v>169000</v>
      </c>
    </row>
    <row r="17" spans="1:10" ht="32.25" customHeight="1">
      <c r="A17" s="46"/>
      <c r="B17" s="46"/>
      <c r="C17" s="35"/>
      <c r="D17" s="44" t="s">
        <v>46</v>
      </c>
      <c r="E17" s="44"/>
      <c r="F17" s="44"/>
      <c r="G17" s="44"/>
      <c r="H17" s="32"/>
      <c r="I17" s="32"/>
      <c r="J17" s="32"/>
    </row>
    <row r="18" spans="1:7" s="8" customFormat="1" ht="33" customHeight="1">
      <c r="A18" s="39" t="s">
        <v>14</v>
      </c>
      <c r="B18" s="40"/>
      <c r="C18" s="40"/>
      <c r="D18" s="41"/>
      <c r="E18" s="27">
        <v>4597442</v>
      </c>
      <c r="F18" s="27">
        <f>F8</f>
        <v>-22300</v>
      </c>
      <c r="G18" s="27">
        <f>E18+F18</f>
        <v>4575142</v>
      </c>
    </row>
    <row r="19" spans="2:3" ht="14.25" customHeight="1">
      <c r="B19" s="10"/>
      <c r="C19" s="10"/>
    </row>
    <row r="20" spans="2:3" ht="85.5" customHeight="1" hidden="1">
      <c r="B20" s="10"/>
      <c r="C20" s="10"/>
    </row>
    <row r="21" spans="1:7" ht="22.5" customHeight="1">
      <c r="A21" s="14"/>
      <c r="B21" s="13"/>
      <c r="C21" s="13"/>
      <c r="D21" s="13"/>
      <c r="E21" s="13"/>
      <c r="F21" s="13"/>
      <c r="G21" s="13"/>
    </row>
    <row r="22" spans="4:7" ht="16.5" customHeight="1">
      <c r="D22" s="37"/>
      <c r="E22" s="37"/>
      <c r="F22" s="37" t="s">
        <v>0</v>
      </c>
      <c r="G22" s="37"/>
    </row>
    <row r="23" spans="4:7" ht="25.5" customHeight="1">
      <c r="D23" s="37"/>
      <c r="E23" s="37"/>
      <c r="F23" s="37" t="s">
        <v>5</v>
      </c>
      <c r="G23" s="37"/>
    </row>
    <row r="25" ht="14.25">
      <c r="D25" s="34"/>
    </row>
  </sheetData>
  <mergeCells count="13">
    <mergeCell ref="F22:G22"/>
    <mergeCell ref="A4:G4"/>
    <mergeCell ref="D23:E23"/>
    <mergeCell ref="F23:G23"/>
    <mergeCell ref="B5:E5"/>
    <mergeCell ref="A18:D18"/>
    <mergeCell ref="A6:G6"/>
    <mergeCell ref="A17:B17"/>
    <mergeCell ref="D17:G17"/>
    <mergeCell ref="D22:E22"/>
    <mergeCell ref="D1:G1"/>
    <mergeCell ref="D2:G2"/>
    <mergeCell ref="D3:G3"/>
  </mergeCells>
  <printOptions/>
  <pageMargins left="0.63" right="0.24" top="0.34" bottom="0.45" header="0.23" footer="0.56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Jawdiga Florczak</cp:lastModifiedBy>
  <cp:lastPrinted>2010-03-08T14:30:12Z</cp:lastPrinted>
  <dcterms:created xsi:type="dcterms:W3CDTF">2001-03-22T14:50:42Z</dcterms:created>
  <dcterms:modified xsi:type="dcterms:W3CDTF">2010-03-08T15:14:34Z</dcterms:modified>
  <cp:category/>
  <cp:version/>
  <cp:contentType/>
  <cp:contentStatus/>
</cp:coreProperties>
</file>